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ityofmaniwa-my.sharepoint.com/personal/yuki_yama_city_maniwa_lg_jp/Documents/デスクトップ/単品スライド/"/>
    </mc:Choice>
  </mc:AlternateContent>
  <xr:revisionPtr revIDLastSave="22" documentId="8_{4BD6443B-B615-4CD6-8D69-44D24FD1531C}" xr6:coauthVersionLast="47" xr6:coauthVersionMax="47" xr10:uidLastSave="{F1DA70C4-DB99-4944-8F47-311192E01133}"/>
  <bookViews>
    <workbookView xWindow="-110" yWindow="-110" windowWidth="19420" windowHeight="11500" xr2:uid="{00000000-000D-0000-FFFF-FFFF00000000}"/>
  </bookViews>
  <sheets>
    <sheet name="別紙２－３ー１" sheetId="2" r:id="rId1"/>
    <sheet name="別紙２－３ー２" sheetId="3" r:id="rId2"/>
    <sheet name="別紙２－３ー３" sheetId="4" r:id="rId3"/>
    <sheet name="Sheet1" sheetId="1" state="hidden" r:id="rId4"/>
  </sheets>
  <definedNames>
    <definedName name="_xlnm.Print_Area" localSheetId="0">'別紙２－３ー１'!$A$1:$L$37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9" i="4" l="1"/>
  <c r="Q19" i="4"/>
  <c r="Q18" i="4"/>
  <c r="Q21" i="4" s="1"/>
  <c r="Q22" i="4" s="1"/>
  <c r="Q8" i="4"/>
  <c r="N14" i="3"/>
  <c r="N12" i="3"/>
  <c r="N11" i="3"/>
  <c r="F11" i="3"/>
  <c r="N9" i="3"/>
  <c r="N8" i="3"/>
  <c r="F8" i="3"/>
  <c r="D30" i="2"/>
  <c r="F29" i="2"/>
  <c r="F28" i="2"/>
  <c r="F27" i="2"/>
  <c r="F32" i="2" s="1"/>
  <c r="D25" i="2"/>
  <c r="F24" i="2"/>
  <c r="F23" i="2"/>
  <c r="F22" i="2"/>
  <c r="F21" i="2"/>
  <c r="F20" i="2"/>
  <c r="F19" i="2"/>
  <c r="F25" i="2" l="1"/>
  <c r="F30" i="2"/>
</calcChain>
</file>

<file path=xl/sharedStrings.xml><?xml version="1.0" encoding="utf-8"?>
<sst xmlns="http://schemas.openxmlformats.org/spreadsheetml/2006/main" count="311" uniqueCount="115">
  <si>
    <t>令和　　年　　月　　日</t>
    <rPh sb="0" eb="2">
      <t>レイワ</t>
    </rPh>
    <rPh sb="4" eb="5">
      <t>ネン</t>
    </rPh>
    <rPh sb="7" eb="8">
      <t>ガツ</t>
    </rPh>
    <rPh sb="10" eb="11">
      <t>ニチ</t>
    </rPh>
    <phoneticPr fontId="3"/>
  </si>
  <si>
    <t>請負代⾦額の変更の対象材料計算総括表</t>
    <phoneticPr fontId="3"/>
  </si>
  <si>
    <t>様</t>
    <rPh sb="0" eb="1">
      <t>サマ</t>
    </rPh>
    <phoneticPr fontId="3"/>
  </si>
  <si>
    <t>受注者</t>
    <rPh sb="0" eb="3">
      <t>ジュチュウシャ</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</si>
  <si>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</si>
  <si>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</si>
  <si>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　令和○年○⽉○⽇付けで通知のあった請負代⾦額の変更に必要な購⼊した価格等について、下記のとおり資料を提出します。</t>
    <phoneticPr fontId="3"/>
  </si>
  <si>
    <t>工事名</t>
    <rPh sb="0" eb="3">
      <t>コウジメイ</t>
    </rPh>
    <phoneticPr fontId="3"/>
  </si>
  <si>
    <t>記</t>
    <rPh sb="0" eb="1">
      <t>キ</t>
    </rPh>
    <phoneticPr fontId="3"/>
  </si>
  <si>
    <t>品目</t>
    <rPh sb="0" eb="2">
      <t>ヒンモク</t>
    </rPh>
    <phoneticPr fontId="3"/>
  </si>
  <si>
    <t>規格</t>
    <rPh sb="0" eb="2">
      <t>キカク</t>
    </rPh>
    <phoneticPr fontId="3"/>
  </si>
  <si>
    <t>単位</t>
    <rPh sb="0" eb="2">
      <t>タンイ</t>
    </rPh>
    <phoneticPr fontId="3"/>
  </si>
  <si>
    <t>数量</t>
    <rPh sb="0" eb="2">
      <t>スウリョウ</t>
    </rPh>
    <phoneticPr fontId="3"/>
  </si>
  <si>
    <t>購入
単価</t>
    <phoneticPr fontId="3"/>
  </si>
  <si>
    <t>購入金額</t>
    <phoneticPr fontId="3"/>
  </si>
  <si>
    <t>購入先</t>
    <rPh sb="0" eb="3">
      <t>コウニュウサキ</t>
    </rPh>
    <phoneticPr fontId="3"/>
  </si>
  <si>
    <t>購入年月</t>
    <rPh sb="0" eb="4">
      <t>コウニュウネンツキ</t>
    </rPh>
    <phoneticPr fontId="3"/>
  </si>
  <si>
    <t>使⽤した
建設機械名</t>
    <phoneticPr fontId="3"/>
  </si>
  <si>
    <t>使⽤⽬的</t>
    <phoneticPr fontId="3"/>
  </si>
  <si>
    <t>証明の
有無</t>
    <phoneticPr fontId="3"/>
  </si>
  <si>
    <t>備　考</t>
    <rPh sb="0" eb="1">
      <t>ビ</t>
    </rPh>
    <rPh sb="2" eb="3">
      <t>コウ</t>
    </rPh>
    <phoneticPr fontId="3"/>
  </si>
  <si>
    <t>記載例</t>
    <rPh sb="0" eb="3">
      <t>キサイレイ</t>
    </rPh>
    <phoneticPr fontId="3"/>
  </si>
  <si>
    <t>軽油</t>
    <rPh sb="0" eb="2">
      <t>ケイユ</t>
    </rPh>
    <phoneticPr fontId="3"/>
  </si>
  <si>
    <t>１，２号</t>
    <rPh sb="3" eb="4">
      <t>ゴウ</t>
    </rPh>
    <phoneticPr fontId="3"/>
  </si>
  <si>
    <t>L</t>
    <phoneticPr fontId="3"/>
  </si>
  <si>
    <t>中国石油</t>
    <rPh sb="0" eb="4">
      <t>チュウゴクセキユ</t>
    </rPh>
    <phoneticPr fontId="3"/>
  </si>
  <si>
    <t>R4年4⽉</t>
    <phoneticPr fontId="3"/>
  </si>
  <si>
    <t>現場内重機</t>
    <rPh sb="0" eb="5">
      <t>ゲンバナイジュウキ</t>
    </rPh>
    <phoneticPr fontId="3"/>
  </si>
  <si>
    <t>有</t>
    <rPh sb="0" eb="1">
      <t>ユウ</t>
    </rPh>
    <phoneticPr fontId="3"/>
  </si>
  <si>
    <t>別添○○</t>
    <phoneticPr fontId="3"/>
  </si>
  <si>
    <t>R4年5⽉</t>
  </si>
  <si>
    <t>R4年6⽉</t>
  </si>
  <si>
    <t>R4年7⽉</t>
  </si>
  <si>
    <t>R4年8⽉</t>
  </si>
  <si>
    <t>R4年9⽉</t>
  </si>
  <si>
    <t>購⼊数量（証明済み）合計</t>
    <phoneticPr fontId="3"/>
  </si>
  <si>
    <t>R4年10⽉</t>
    <phoneticPr fontId="3"/>
  </si>
  <si>
    <t>ダンプ</t>
    <phoneticPr fontId="3"/>
  </si>
  <si>
    <t>現場〜○○地先（流⽤先）運</t>
    <phoneticPr fontId="3"/>
  </si>
  <si>
    <t>無</t>
    <rPh sb="0" eb="1">
      <t>ム</t>
    </rPh>
    <phoneticPr fontId="3"/>
  </si>
  <si>
    <t>R4年11⽉</t>
  </si>
  <si>
    <t>R4年12⽉</t>
  </si>
  <si>
    <t>購⼊数量（未証明）合計</t>
    <rPh sb="5" eb="6">
      <t>ミ</t>
    </rPh>
    <phoneticPr fontId="3"/>
  </si>
  <si>
    <t>（注）</t>
    <rPh sb="1" eb="2">
      <t>チュウ</t>
    </rPh>
    <phoneticPr fontId="3"/>
  </si>
  <si>
    <t>1．購⼊先、購⼊単価、購⼊数量等を証明出来る場合は、その資料（納品書等）を添付の上、併せて監督職員に提出すること。
　証明できない場合は、概算数量を記載の上、その算出根拠を記した書類を提出すること。</t>
    <phoneticPr fontId="3"/>
  </si>
  <si>
    <t>２．対象材料は、品⽬毎および購⼊年⽉毎にとりまとめるものとする。なお、とりまとめ数量欄が⾜りない場合は、別紙にとりま
    とめるものとする。但し同⼀の品⽬で同⼀年⽉でも複数の単価がある場合は、区分するものとする。
      また、当該品⽬が同⼀⽉で複数の⼯種や機械で使⽤されている場合、監督職員より⼯種や機械毎等の内訳を提出するよう
    要求があった場合など、追加資料が必要な場合がある。</t>
    <phoneticPr fontId="3"/>
  </si>
  <si>
    <t>　　真　庭　市　長</t>
    <rPh sb="2" eb="3">
      <t>マ</t>
    </rPh>
    <rPh sb="4" eb="5">
      <t>ニワ</t>
    </rPh>
    <rPh sb="6" eb="7">
      <t>シ</t>
    </rPh>
    <rPh sb="8" eb="9">
      <t>チョウ</t>
    </rPh>
    <phoneticPr fontId="3"/>
  </si>
  <si>
    <t>各種資機材の材料証明書</t>
    <phoneticPr fontId="3"/>
  </si>
  <si>
    <t>購入
金額</t>
    <phoneticPr fontId="3"/>
  </si>
  <si>
    <t>出荷元</t>
    <rPh sb="0" eb="3">
      <t>シュッカモト</t>
    </rPh>
    <phoneticPr fontId="3"/>
  </si>
  <si>
    <t>搬入
年月</t>
    <rPh sb="0" eb="2">
      <t>ハンニュウ</t>
    </rPh>
    <rPh sb="3" eb="5">
      <t>ネンゲツ</t>
    </rPh>
    <phoneticPr fontId="3"/>
  </si>
  <si>
    <t>運搬費の内燃料代</t>
    <phoneticPr fontId="3"/>
  </si>
  <si>
    <t>再生骨材</t>
    <rPh sb="0" eb="4">
      <t>サイセイコツザイ</t>
    </rPh>
    <phoneticPr fontId="3"/>
  </si>
  <si>
    <t>40㎜</t>
    <phoneticPr fontId="3"/>
  </si>
  <si>
    <t>m3</t>
    <phoneticPr fontId="3"/>
  </si>
  <si>
    <t>北海道砂利</t>
    <rPh sb="0" eb="3">
      <t>ホッカイドウ</t>
    </rPh>
    <rPh sb="3" eb="5">
      <t>ジャリ</t>
    </rPh>
    <phoneticPr fontId="3"/>
  </si>
  <si>
    <t>R〇年4月</t>
    <rPh sb="2" eb="3">
      <t>ネン</t>
    </rPh>
    <rPh sb="4" eb="5">
      <t>ガツ</t>
    </rPh>
    <phoneticPr fontId="3"/>
  </si>
  <si>
    <t>1,2号</t>
    <rPh sb="3" eb="4">
      <t>ゴウ</t>
    </rPh>
    <phoneticPr fontId="3"/>
  </si>
  <si>
    <t>東京石油</t>
    <rPh sb="0" eb="4">
      <t>トウキョウセキユ</t>
    </rPh>
    <phoneticPr fontId="3"/>
  </si>
  <si>
    <t>大阪石油</t>
    <rPh sb="0" eb="2">
      <t>オオサカ</t>
    </rPh>
    <rPh sb="2" eb="4">
      <t>セキユ</t>
    </rPh>
    <phoneticPr fontId="3"/>
  </si>
  <si>
    <t>R〇年7月</t>
    <rPh sb="2" eb="3">
      <t>ネン</t>
    </rPh>
    <rPh sb="4" eb="5">
      <t>ガツ</t>
    </rPh>
    <phoneticPr fontId="3"/>
  </si>
  <si>
    <t>重建設機械</t>
    <rPh sb="0" eb="5">
      <t>ジュウケンセツキカイ</t>
    </rPh>
    <phoneticPr fontId="3"/>
  </si>
  <si>
    <t>ブルドーザ21t級</t>
    <rPh sb="8" eb="9">
      <t>キュウ</t>
    </rPh>
    <phoneticPr fontId="3"/>
  </si>
  <si>
    <t>回</t>
    <rPh sb="0" eb="1">
      <t>カイ</t>
    </rPh>
    <phoneticPr fontId="3"/>
  </si>
  <si>
    <t>-</t>
    <phoneticPr fontId="3"/>
  </si>
  <si>
    <t>中国リース</t>
    <rPh sb="0" eb="2">
      <t>チュウゴク</t>
    </rPh>
    <phoneticPr fontId="3"/>
  </si>
  <si>
    <t>R〇年8月</t>
    <rPh sb="2" eb="3">
      <t>ネン</t>
    </rPh>
    <rPh sb="4" eb="5">
      <t>ガツ</t>
    </rPh>
    <phoneticPr fontId="3"/>
  </si>
  <si>
    <t>建設機械の貨物⾃動⾞等による運搬にかかる運搬⾦額計算総括表（提出資料）</t>
    <phoneticPr fontId="3"/>
  </si>
  <si>
    <t>建設機械名・規格</t>
    <phoneticPr fontId="3"/>
  </si>
  <si>
    <t>路⾯切削機</t>
    <phoneticPr fontId="3"/>
  </si>
  <si>
    <t>機械搬⼊所在地</t>
    <phoneticPr fontId="3"/>
  </si>
  <si>
    <t>札幌市⻄区</t>
    <phoneticPr fontId="3"/>
  </si>
  <si>
    <t>現場所在地</t>
    <phoneticPr fontId="3"/>
  </si>
  <si>
    <t>旭川市南が丘</t>
    <phoneticPr fontId="3"/>
  </si>
  <si>
    <t>機械搬出場所</t>
    <phoneticPr fontId="3"/>
  </si>
  <si>
    <t>運搬⾞両</t>
    <phoneticPr fontId="3"/>
  </si>
  <si>
    <t>運　賃</t>
    <phoneticPr fontId="3"/>
  </si>
  <si>
    <t>機械名</t>
    <phoneticPr fontId="3"/>
  </si>
  <si>
    <t>運搬距離</t>
    <rPh sb="0" eb="4">
      <t>ウンパンキョリ</t>
    </rPh>
    <phoneticPr fontId="3"/>
  </si>
  <si>
    <t>積載重量</t>
    <rPh sb="0" eb="2">
      <t>セキサイ</t>
    </rPh>
    <rPh sb="2" eb="4">
      <t>ジュウリョウ</t>
    </rPh>
    <phoneticPr fontId="3"/>
  </si>
  <si>
    <t>基本運賃</t>
    <phoneticPr fontId="3"/>
  </si>
  <si>
    <t>×（</t>
    <phoneticPr fontId="3"/>
  </si>
  <si>
    <t>特大品</t>
    <rPh sb="0" eb="3">
      <t>トクダイヒン</t>
    </rPh>
    <phoneticPr fontId="3"/>
  </si>
  <si>
    <t>+</t>
    <phoneticPr fontId="3"/>
  </si>
  <si>
    <t>悪路</t>
    <phoneticPr fontId="3"/>
  </si>
  <si>
    <t>深夜早朝</t>
    <phoneticPr fontId="3"/>
  </si>
  <si>
    <t>冬期割増</t>
    <phoneticPr fontId="3"/>
  </si>
  <si>
    <t>）+</t>
    <phoneticPr fontId="3"/>
  </si>
  <si>
    <t>地区割増・その他</t>
    <phoneticPr fontId="3"/>
  </si>
  <si>
    <t>=</t>
    <phoneticPr fontId="3"/>
  </si>
  <si>
    <t>合計</t>
    <rPh sb="0" eb="2">
      <t>ゴウケイ</t>
    </rPh>
    <phoneticPr fontId="3"/>
  </si>
  <si>
    <t>(t積)</t>
    <rPh sb="2" eb="3">
      <t>ツミ</t>
    </rPh>
    <phoneticPr fontId="3"/>
  </si>
  <si>
    <t>(kn)</t>
    <phoneticPr fontId="3"/>
  </si>
  <si>
    <t>(t)</t>
    <phoneticPr fontId="3"/>
  </si>
  <si>
    <t>セミトレーラー</t>
    <phoneticPr fontId="3"/>
  </si>
  <si>
    <t>=</t>
  </si>
  <si>
    <t>重建設機械の分解、組⽴及び輸送にかかる運搬⾦額計算総括表（提出資料）</t>
    <phoneticPr fontId="3"/>
  </si>
  <si>
    <t>ブルドーザ 21ｔ級</t>
    <phoneticPr fontId="3"/>
  </si>
  <si>
    <t>富良野町</t>
    <rPh sb="3" eb="4">
      <t>チョウ</t>
    </rPh>
    <phoneticPr fontId="3"/>
  </si>
  <si>
    <t>富良野町</t>
    <phoneticPr fontId="3"/>
  </si>
  <si>
    <t>トラック</t>
    <phoneticPr fontId="3"/>
  </si>
  <si>
    <t>合計往復</t>
    <rPh sb="0" eb="4">
      <t>ゴウケイオウフク</t>
    </rPh>
    <phoneticPr fontId="3"/>
  </si>
  <si>
    <t>仮設材（鋼⽮板、H形鋼、覆⼯板等）の運搬にかかる運搬⾦額計算総括表（提出資料）</t>
    <phoneticPr fontId="3"/>
  </si>
  <si>
    <t>仮設材</t>
    <phoneticPr fontId="3"/>
  </si>
  <si>
    <t>江別市</t>
    <phoneticPr fontId="3"/>
  </si>
  <si>
    <t>台数</t>
    <rPh sb="0" eb="2">
      <t>ダイスウ</t>
    </rPh>
    <phoneticPr fontId="3"/>
  </si>
  <si>
    <t>数量（ｔ）</t>
    <phoneticPr fontId="3"/>
  </si>
  <si>
    <t>×</t>
    <phoneticPr fontId="3"/>
  </si>
  <si>
    <t>基本運賃
（ｔ）</t>
    <phoneticPr fontId="3"/>
  </si>
  <si>
    <t>その他</t>
    <phoneticPr fontId="3"/>
  </si>
  <si>
    <t>(台)</t>
    <rPh sb="1" eb="2">
      <t>ダイ</t>
    </rPh>
    <phoneticPr fontId="3"/>
  </si>
  <si>
    <t>Ｈ鋼（12ｍ以内）</t>
    <phoneticPr fontId="3"/>
  </si>
  <si>
    <t>（別紙２－３ー１）</t>
    <rPh sb="1" eb="3">
      <t>ベッシ</t>
    </rPh>
    <phoneticPr fontId="3"/>
  </si>
  <si>
    <t>（別紙２－３ー２）</t>
    <rPh sb="1" eb="3">
      <t>ベッシ</t>
    </rPh>
    <phoneticPr fontId="3"/>
  </si>
  <si>
    <t>（別紙２－３ー３）</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</si>
</sst>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3"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6"/>
      <name val="ＭＳ Ｐゴシック"/>
      <family val="3"/>
      <charset val="128"/>
    </font>
    <font>
      <sz val="11"/>
      <color indexed="8"/>
      <name val="ＭＳ Ｐゴシック"/>
      <family val="3"/>
      <charset val="128"/>
    </font>
    <font>
      <sz val="10"/>
      <color indexed="8"/>
      <name val="Meiryo UI"/>
      <family val="3"/>
      <charset val="128"/>
    </font>
    <font>
      <sz val="9"/>
      <color indexed="8"/>
      <name val="Meiryo UI"/>
      <family val="3"/>
      <charset val="128"/>
    </font>
    <font>
      <sz val="11"/>
      <color theme="1"/>
      <name val="Meiryo UI"/>
      <family val="3"/>
      <charset val="128"/>
    </font>
    <font>
      <sz val="14"/>
      <color indexed="8"/>
      <name val="Meiryo UI"/>
      <family val="3"/>
      <charset val="128"/>
    </font>
    <font>
      <sz val="9"/>
      <name val="Meiryo UI"/>
      <family val="3"/>
      <charset val="128"/>
    </font>
    <font>
      <b/>
      <sz val="9"/>
      <color indexed="8"/>
      <name val="Meiryo UI"/>
      <family val="3"/>
      <charset val="128"/>
    </font>
    <font>
      <b/>
      <sz val="11"/>
      <color indexed="8"/>
      <name val="Meiryo UI"/>
      <family val="3"/>
      <charset val="128"/>
    </font>
    <font>
      <sz val="8"/>
      <color indexed="8"/>
      <name val="Meiryo UI"/>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3">
    <xf numFmtId="0" fontId="0" fillId="0" borderId="0">
      <alignment vertical="center"/>
    </xf>
    <xf numFmtId="0" fontId="1" fillId="0" borderId="0">
      <alignment vertical="center"/>
    </xf>
    <xf numFmtId="38" fontId="4" fillId="0" borderId="0" applyFont="0" applyFill="0" applyBorder="0" applyAlignment="0" applyProtection="0">
      <alignment vertical="center"/>
    </xf>
  </cellStyleXfs>
  <cellXfs count="112">
    <xf numFmtId="0" fontId="0" fillId="0" borderId="0" xfId="0">
      <alignment vertical="center"/>
    </xf>
    <xf numFmtId="0" fontId="5" fillId="0" borderId="0" xfId="1" applyFont="1">
      <alignment vertical="center"/>
    </xf>
    <xf numFmtId="0" fontId="6" fillId="0" borderId="0" xfId="1" applyFont="1">
      <alignment vertical="center"/>
    </xf>
    <xf numFmtId="38" fontId="6" fillId="0" borderId="0" xfId="2" applyFont="1">
      <alignment vertical="center"/>
    </xf>
    <xf numFmtId="38" fontId="6" fillId="0" borderId="0" xfId="2" applyFont="1" applyAlignment="1">
      <alignment horizontal="center" vertical="center"/>
    </xf>
    <xf numFmtId="0" fontId="8" fillId="0" borderId="0" xfId="1" applyFont="1">
      <alignment vertical="center"/>
    </xf>
    <xf numFmtId="38" fontId="6" fillId="0" borderId="0" xfId="2" applyFont="1" applyAlignment="1">
      <alignment vertical="center"/>
    </xf>
    <xf numFmtId="0" fontId="9" fillId="0" borderId="0" xfId="1" applyFont="1">
      <alignment vertical="center"/>
    </xf>
    <xf numFmtId="0" fontId="6" fillId="0" borderId="0" xfId="1" applyFont="1" applyAlignment="1"/>
    <xf numFmtId="0" fontId="6" fillId="0" borderId="0" xfId="1" applyFont="1" applyAlignment="1">
      <alignment horizontal="center" vertical="center"/>
    </xf>
    <xf numFmtId="0" fontId="6" fillId="0" borderId="1" xfId="1" applyFont="1" applyBorder="1" applyAlignment="1">
      <alignment horizontal="center" vertical="center"/>
    </xf>
    <xf numFmtId="38" fontId="6" fillId="0" borderId="1" xfId="2" applyFont="1" applyBorder="1" applyAlignment="1">
      <alignment horizontal="center" vertical="center"/>
    </xf>
    <xf numFmtId="0" fontId="6" fillId="0" borderId="2" xfId="1" applyFont="1" applyBorder="1" applyAlignment="1">
      <alignment horizontal="center" vertical="center"/>
    </xf>
    <xf numFmtId="38" fontId="6" fillId="0" borderId="2" xfId="2" applyFont="1" applyBorder="1" applyAlignment="1">
      <alignment horizontal="center" vertical="center"/>
    </xf>
    <xf numFmtId="0" fontId="6" fillId="0" borderId="2" xfId="1" applyFont="1" applyBorder="1" applyAlignment="1">
      <alignment horizontal="center" vertical="center" wrapText="1"/>
    </xf>
    <xf numFmtId="38" fontId="6" fillId="0" borderId="2" xfId="2" applyFont="1" applyBorder="1" applyAlignment="1">
      <alignment horizontal="center" vertical="center" wrapText="1"/>
    </xf>
    <xf numFmtId="0" fontId="6" fillId="0" borderId="3" xfId="1" applyFont="1" applyBorder="1">
      <alignment vertical="center"/>
    </xf>
    <xf numFmtId="38" fontId="6" fillId="0" borderId="3" xfId="2" applyFont="1" applyBorder="1">
      <alignment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38" fontId="6" fillId="0" borderId="4" xfId="2" applyFont="1" applyFill="1" applyBorder="1">
      <alignment vertical="center"/>
    </xf>
    <xf numFmtId="38" fontId="6" fillId="0" borderId="4" xfId="2" applyFont="1" applyFill="1" applyBorder="1" applyAlignment="1">
      <alignment horizontal="center" vertical="center"/>
    </xf>
    <xf numFmtId="0" fontId="6" fillId="0" borderId="4" xfId="1" applyFont="1" applyBorder="1">
      <alignment vertical="center"/>
    </xf>
    <xf numFmtId="0" fontId="6" fillId="0" borderId="4" xfId="1" applyFont="1" applyBorder="1" applyAlignment="1">
      <alignment horizontal="left" vertical="center"/>
    </xf>
    <xf numFmtId="38" fontId="6" fillId="0" borderId="4" xfId="2" applyFont="1" applyFill="1" applyBorder="1" applyAlignment="1">
      <alignment horizontal="center" vertical="center" shrinkToFit="1"/>
    </xf>
    <xf numFmtId="38" fontId="6" fillId="0" borderId="4" xfId="2" applyFont="1" applyBorder="1">
      <alignment vertical="center"/>
    </xf>
    <xf numFmtId="0" fontId="6" fillId="0" borderId="5" xfId="1" applyFont="1" applyBorder="1">
      <alignment vertical="center"/>
    </xf>
    <xf numFmtId="0" fontId="6" fillId="0" borderId="6" xfId="1" applyFont="1" applyBorder="1">
      <alignment vertical="center"/>
    </xf>
    <xf numFmtId="0" fontId="6" fillId="0" borderId="7" xfId="1" applyFont="1" applyBorder="1">
      <alignment vertical="center"/>
    </xf>
    <xf numFmtId="38" fontId="10" fillId="0" borderId="4" xfId="2" applyFont="1" applyFill="1" applyBorder="1">
      <alignment vertical="center"/>
    </xf>
    <xf numFmtId="0" fontId="6" fillId="0" borderId="8" xfId="1" applyFont="1" applyBorder="1">
      <alignment vertical="center"/>
    </xf>
    <xf numFmtId="38" fontId="6" fillId="0" borderId="8" xfId="2" applyFont="1" applyFill="1" applyBorder="1">
      <alignment vertical="center"/>
    </xf>
    <xf numFmtId="0" fontId="6" fillId="0" borderId="8" xfId="1" applyFont="1" applyBorder="1" applyAlignment="1">
      <alignment horizontal="center" vertical="center"/>
    </xf>
    <xf numFmtId="0" fontId="6" fillId="0" borderId="9" xfId="1" applyFont="1" applyBorder="1" applyAlignment="1">
      <alignment horizontal="left" vertical="center"/>
    </xf>
    <xf numFmtId="0" fontId="6" fillId="0" borderId="9" xfId="1" applyFont="1" applyBorder="1">
      <alignment vertical="center"/>
    </xf>
    <xf numFmtId="38" fontId="6" fillId="0" borderId="9" xfId="2" applyFont="1" applyBorder="1">
      <alignment vertical="center"/>
    </xf>
    <xf numFmtId="38" fontId="6" fillId="0" borderId="9" xfId="2" applyFont="1" applyBorder="1" applyAlignment="1">
      <alignment horizontal="center" vertical="center"/>
    </xf>
    <xf numFmtId="0" fontId="6" fillId="0" borderId="0" xfId="1" applyFont="1" applyAlignment="1">
      <alignment vertical="center" wrapText="1"/>
    </xf>
    <xf numFmtId="0" fontId="11" fillId="0" borderId="0" xfId="1" applyFont="1">
      <alignment vertical="center"/>
    </xf>
    <xf numFmtId="0" fontId="6" fillId="0" borderId="3" xfId="1" applyFont="1" applyBorder="1" applyAlignment="1">
      <alignment vertical="center" shrinkToFit="1"/>
    </xf>
    <xf numFmtId="38" fontId="6" fillId="0" borderId="3" xfId="2" applyFont="1" applyBorder="1" applyAlignment="1">
      <alignment vertical="center" shrinkToFit="1"/>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38" fontId="6" fillId="0" borderId="4" xfId="2" applyFont="1" applyFill="1" applyBorder="1" applyAlignment="1">
      <alignment vertical="center" shrinkToFit="1"/>
    </xf>
    <xf numFmtId="38" fontId="6" fillId="0" borderId="4" xfId="2" applyFont="1" applyFill="1" applyBorder="1" applyAlignment="1">
      <alignment horizontal="right" vertical="center" shrinkToFit="1"/>
    </xf>
    <xf numFmtId="0" fontId="6" fillId="0" borderId="4" xfId="1" applyFont="1" applyBorder="1" applyAlignment="1">
      <alignment vertical="center" shrinkToFit="1"/>
    </xf>
    <xf numFmtId="0" fontId="12" fillId="0" borderId="4" xfId="1" applyFont="1" applyBorder="1" applyAlignment="1">
      <alignment horizontal="center" vertical="center" shrinkToFit="1"/>
    </xf>
    <xf numFmtId="38" fontId="6" fillId="0" borderId="4" xfId="2" applyFont="1" applyBorder="1" applyAlignment="1">
      <alignment vertical="center" shrinkToFit="1"/>
    </xf>
    <xf numFmtId="0" fontId="6" fillId="0" borderId="8" xfId="1" applyFont="1" applyBorder="1" applyAlignment="1">
      <alignment vertical="center" shrinkToFit="1"/>
    </xf>
    <xf numFmtId="38" fontId="6" fillId="0" borderId="8" xfId="2" applyFont="1" applyFill="1" applyBorder="1" applyAlignment="1">
      <alignment vertical="center" shrinkToFit="1"/>
    </xf>
    <xf numFmtId="0" fontId="6" fillId="0" borderId="8" xfId="1" applyFont="1" applyBorder="1" applyAlignment="1">
      <alignment horizontal="center" vertical="center" shrinkToFit="1"/>
    </xf>
    <xf numFmtId="0" fontId="6" fillId="0" borderId="0" xfId="1" applyFont="1" applyAlignment="1">
      <alignment horizontal="right" vertical="center"/>
    </xf>
    <xf numFmtId="0" fontId="6" fillId="0" borderId="10" xfId="1" applyFont="1" applyBorder="1" applyAlignment="1">
      <alignment horizontal="center" vertical="center"/>
    </xf>
    <xf numFmtId="0" fontId="6" fillId="0" borderId="13" xfId="1" applyFont="1" applyBorder="1" applyAlignment="1">
      <alignment horizontal="center" vertical="center" shrinkToFit="1"/>
    </xf>
    <xf numFmtId="38" fontId="6" fillId="0" borderId="14" xfId="2" applyFont="1" applyBorder="1" applyAlignment="1">
      <alignment horizontal="center" vertical="center" shrinkToFit="1"/>
    </xf>
    <xf numFmtId="38" fontId="6" fillId="0" borderId="14" xfId="2" applyFont="1" applyFill="1" applyBorder="1" applyAlignment="1">
      <alignment vertical="center" shrinkToFit="1"/>
    </xf>
    <xf numFmtId="38" fontId="6" fillId="0" borderId="7" xfId="2" applyFont="1" applyFill="1" applyBorder="1" applyAlignment="1">
      <alignment vertical="center" shrinkToFit="1"/>
    </xf>
    <xf numFmtId="176" fontId="6" fillId="0" borderId="4" xfId="2" applyNumberFormat="1" applyFont="1" applyBorder="1" applyAlignment="1">
      <alignment horizontal="right" vertical="center" shrinkToFit="1"/>
    </xf>
    <xf numFmtId="38" fontId="6" fillId="0" borderId="4" xfId="2" applyFont="1" applyBorder="1" applyAlignment="1">
      <alignment horizontal="center" vertical="center" shrinkToFit="1"/>
    </xf>
    <xf numFmtId="0" fontId="6" fillId="0" borderId="4" xfId="1" applyFont="1" applyBorder="1" applyAlignment="1">
      <alignment horizontal="right" vertical="center" shrinkToFit="1"/>
    </xf>
    <xf numFmtId="38" fontId="6" fillId="0" borderId="14" xfId="2" applyFont="1" applyBorder="1">
      <alignment vertical="center"/>
    </xf>
    <xf numFmtId="0" fontId="6" fillId="0" borderId="14" xfId="1" applyFont="1" applyBorder="1">
      <alignment vertical="center"/>
    </xf>
    <xf numFmtId="0" fontId="6" fillId="0" borderId="19" xfId="1" applyFont="1" applyBorder="1" applyAlignment="1">
      <alignment vertical="center" shrinkToFit="1"/>
    </xf>
    <xf numFmtId="38" fontId="6" fillId="0" borderId="20" xfId="2" applyFont="1" applyFill="1" applyBorder="1" applyAlignment="1">
      <alignment vertical="center" shrinkToFit="1"/>
    </xf>
    <xf numFmtId="38" fontId="6" fillId="0" borderId="21" xfId="2" applyFont="1" applyFill="1" applyBorder="1" applyAlignment="1">
      <alignment vertical="center" shrinkToFit="1"/>
    </xf>
    <xf numFmtId="0" fontId="6" fillId="0" borderId="20" xfId="1" applyFont="1" applyBorder="1">
      <alignment vertical="center"/>
    </xf>
    <xf numFmtId="0" fontId="6" fillId="0" borderId="13" xfId="1" applyFont="1" applyBorder="1" applyAlignment="1">
      <alignment vertical="center" shrinkToFit="1"/>
    </xf>
    <xf numFmtId="38" fontId="6" fillId="0" borderId="14" xfId="2" applyFont="1" applyBorder="1" applyAlignment="1">
      <alignment vertical="center" shrinkToFit="1"/>
    </xf>
    <xf numFmtId="38" fontId="6" fillId="0" borderId="14" xfId="1" applyNumberFormat="1" applyFont="1" applyBorder="1">
      <alignment vertical="center"/>
    </xf>
    <xf numFmtId="38" fontId="6" fillId="0" borderId="20" xfId="2" applyFont="1" applyBorder="1">
      <alignment vertical="center"/>
    </xf>
    <xf numFmtId="0" fontId="10" fillId="0" borderId="0" xfId="1" applyFont="1">
      <alignment vertical="center"/>
    </xf>
    <xf numFmtId="0" fontId="6" fillId="0" borderId="10" xfId="1" applyFont="1" applyBorder="1">
      <alignment vertical="center"/>
    </xf>
    <xf numFmtId="0" fontId="6" fillId="0" borderId="0" xfId="1" applyFont="1" applyAlignment="1">
      <alignment horizontal="left" vertical="center" wrapText="1"/>
    </xf>
    <xf numFmtId="38" fontId="6" fillId="0" borderId="0" xfId="2"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xf>
    <xf numFmtId="0" fontId="6" fillId="0" borderId="0" xfId="1" applyFont="1" applyAlignment="1">
      <alignment horizontal="center" vertical="center"/>
    </xf>
    <xf numFmtId="38" fontId="6" fillId="0" borderId="1" xfId="2" applyFont="1" applyBorder="1" applyAlignment="1">
      <alignment horizontal="center" vertical="center"/>
    </xf>
    <xf numFmtId="38" fontId="6" fillId="0" borderId="2" xfId="2" applyFont="1" applyBorder="1" applyAlignment="1">
      <alignment horizontal="center" vertical="center"/>
    </xf>
    <xf numFmtId="38" fontId="6" fillId="0" borderId="1" xfId="2" applyFont="1" applyBorder="1" applyAlignment="1">
      <alignment horizontal="center" vertical="center" wrapText="1"/>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38" fontId="6" fillId="0" borderId="2" xfId="2" applyFont="1" applyBorder="1" applyAlignment="1">
      <alignment horizontal="center" vertical="center" wrapText="1"/>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4" xfId="1" applyFont="1" applyBorder="1" applyAlignment="1">
      <alignment horizontal="center" vertical="center"/>
    </xf>
    <xf numFmtId="0" fontId="6" fillId="0" borderId="14" xfId="1" applyFont="1" applyBorder="1" applyAlignment="1">
      <alignment horizontal="center" vertical="center"/>
    </xf>
    <xf numFmtId="0" fontId="6" fillId="0" borderId="13" xfId="1" applyFont="1" applyBorder="1" applyAlignment="1">
      <alignment horizontal="center" vertical="center" shrinkToFit="1"/>
    </xf>
    <xf numFmtId="38" fontId="6" fillId="0" borderId="15" xfId="2" applyFont="1" applyBorder="1" applyAlignment="1">
      <alignment horizontal="center" vertical="center" shrinkToFit="1"/>
    </xf>
    <xf numFmtId="38" fontId="6" fillId="0" borderId="17" xfId="2" applyFont="1" applyBorder="1" applyAlignment="1">
      <alignment horizontal="center" vertical="center" shrinkToFit="1"/>
    </xf>
    <xf numFmtId="38" fontId="6" fillId="0" borderId="1" xfId="2" applyFont="1" applyBorder="1" applyAlignment="1">
      <alignment horizontal="center" vertical="center" shrinkToFit="1"/>
    </xf>
    <xf numFmtId="38" fontId="6" fillId="0" borderId="3" xfId="2" applyFont="1" applyBorder="1" applyAlignment="1">
      <alignment horizontal="center" vertical="center" shrinkToFit="1"/>
    </xf>
    <xf numFmtId="0" fontId="6" fillId="0" borderId="1" xfId="1" applyFont="1" applyBorder="1" applyAlignment="1">
      <alignment horizontal="center" vertical="center" shrinkToFit="1"/>
    </xf>
    <xf numFmtId="0" fontId="6" fillId="0" borderId="3" xfId="1" applyFont="1" applyBorder="1" applyAlignment="1">
      <alignment horizontal="center" vertical="center" shrinkToFit="1"/>
    </xf>
    <xf numFmtId="38" fontId="6" fillId="0" borderId="11" xfId="2" applyFont="1" applyBorder="1" applyAlignment="1">
      <alignment horizontal="center" vertical="center"/>
    </xf>
    <xf numFmtId="0" fontId="6" fillId="0" borderId="11" xfId="1" applyFont="1" applyBorder="1" applyAlignment="1">
      <alignment horizontal="center" vertical="center" wrapText="1"/>
    </xf>
    <xf numFmtId="0" fontId="6" fillId="0" borderId="16" xfId="1" applyFont="1" applyBorder="1" applyAlignment="1">
      <alignment horizontal="center" vertical="center"/>
    </xf>
    <xf numFmtId="0" fontId="6" fillId="0" borderId="18" xfId="1" applyFont="1" applyBorder="1" applyAlignment="1">
      <alignment horizontal="center" vertical="center"/>
    </xf>
    <xf numFmtId="0" fontId="12" fillId="0" borderId="1" xfId="1" applyFont="1" applyBorder="1" applyAlignment="1">
      <alignment horizontal="center" vertical="center" wrapText="1"/>
    </xf>
    <xf numFmtId="0" fontId="12" fillId="0" borderId="3" xfId="1" applyFont="1" applyBorder="1" applyAlignment="1">
      <alignment horizontal="center" vertical="center"/>
    </xf>
    <xf numFmtId="0" fontId="6" fillId="0" borderId="3" xfId="1" applyFont="1" applyBorder="1" applyAlignment="1">
      <alignment horizontal="center" vertical="center"/>
    </xf>
    <xf numFmtId="38" fontId="6" fillId="0" borderId="22" xfId="2" applyFont="1" applyBorder="1" applyAlignment="1">
      <alignment horizontal="center" vertical="center" shrinkToFit="1"/>
    </xf>
    <xf numFmtId="38" fontId="6" fillId="0" borderId="23" xfId="2" applyFont="1" applyBorder="1" applyAlignment="1">
      <alignment horizontal="center" vertical="center" shrinkToFit="1"/>
    </xf>
    <xf numFmtId="0" fontId="6" fillId="0" borderId="1" xfId="1" applyFont="1" applyBorder="1" applyAlignment="1">
      <alignment horizontal="center" vertical="center" wrapText="1" shrinkToFit="1"/>
    </xf>
    <xf numFmtId="38" fontId="6" fillId="0" borderId="24" xfId="2" applyFont="1" applyFill="1" applyBorder="1" applyAlignment="1">
      <alignment horizontal="center" vertical="center" shrinkToFit="1"/>
    </xf>
    <xf numFmtId="38" fontId="6" fillId="0" borderId="7" xfId="2" applyFont="1" applyFill="1" applyBorder="1" applyAlignment="1">
      <alignment horizontal="center"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37"/>
  <sheetViews>
    <sheetView tabSelected="1" view="pageBreakPreview" zoomScaleNormal="100" zoomScaleSheetLayoutView="100" workbookViewId="0">
      <selection activeCell="B12" sqref="B12"/>
    </sheetView>
  </sheetViews>
  <sheetFormatPr defaultColWidth="8.08203125" defaultRowHeight="12.5" x14ac:dyDescent="0.55000000000000004"/>
  <cols>
    <col min="1" max="1" width="9" style="2" customWidth="1"/>
    <col min="2" max="2" width="7.58203125" style="2" bestFit="1" customWidth="1"/>
    <col min="3" max="3" width="4.5" style="2" customWidth="1"/>
    <col min="4" max="4" width="6.58203125" style="3" customWidth="1"/>
    <col min="5" max="5" width="6.5" style="2" customWidth="1"/>
    <col min="6" max="6" width="8.58203125" style="3" bestFit="1" customWidth="1"/>
    <col min="7" max="7" width="10" style="3" customWidth="1"/>
    <col min="8" max="8" width="8.58203125" style="3" customWidth="1"/>
    <col min="9" max="9" width="9.08203125" style="2" bestFit="1" customWidth="1"/>
    <col min="10" max="10" width="14.33203125" style="2" customWidth="1"/>
    <col min="11" max="11" width="7.33203125" style="2" customWidth="1"/>
    <col min="12" max="12" width="7.58203125" style="4" bestFit="1" customWidth="1"/>
    <col min="13" max="13" width="7.75" style="2" customWidth="1"/>
    <col min="14" max="256" width="8.08203125" style="2"/>
    <col min="257" max="257" width="9" style="2" customWidth="1"/>
    <col min="258" max="258" width="7.58203125" style="2" bestFit="1" customWidth="1"/>
    <col min="259" max="259" width="4.5" style="2" customWidth="1"/>
    <col min="260" max="260" width="6.58203125" style="2" customWidth="1"/>
    <col min="261" max="261" width="6.5" style="2" customWidth="1"/>
    <col min="262" max="262" width="8.33203125" style="2" bestFit="1" customWidth="1"/>
    <col min="263" max="263" width="10" style="2" customWidth="1"/>
    <col min="264" max="264" width="8.58203125" style="2" customWidth="1"/>
    <col min="265" max="265" width="9.08203125" style="2" bestFit="1" customWidth="1"/>
    <col min="266" max="266" width="14.33203125" style="2" customWidth="1"/>
    <col min="267" max="267" width="7.33203125" style="2" customWidth="1"/>
    <col min="268" max="268" width="7.58203125" style="2" bestFit="1" customWidth="1"/>
    <col min="269" max="269" width="7.75" style="2" customWidth="1"/>
    <col min="270" max="512" width="8.08203125" style="2"/>
    <col min="513" max="513" width="9" style="2" customWidth="1"/>
    <col min="514" max="514" width="7.58203125" style="2" bestFit="1" customWidth="1"/>
    <col min="515" max="515" width="4.5" style="2" customWidth="1"/>
    <col min="516" max="516" width="6.58203125" style="2" customWidth="1"/>
    <col min="517" max="517" width="6.5" style="2" customWidth="1"/>
    <col min="518" max="518" width="8.33203125" style="2" bestFit="1" customWidth="1"/>
    <col min="519" max="519" width="10" style="2" customWidth="1"/>
    <col min="520" max="520" width="8.58203125" style="2" customWidth="1"/>
    <col min="521" max="521" width="9.08203125" style="2" bestFit="1" customWidth="1"/>
    <col min="522" max="522" width="14.33203125" style="2" customWidth="1"/>
    <col min="523" max="523" width="7.33203125" style="2" customWidth="1"/>
    <col min="524" max="524" width="7.58203125" style="2" bestFit="1" customWidth="1"/>
    <col min="525" max="525" width="7.75" style="2" customWidth="1"/>
    <col min="526" max="768" width="8.08203125" style="2"/>
    <col min="769" max="769" width="9" style="2" customWidth="1"/>
    <col min="770" max="770" width="7.58203125" style="2" bestFit="1" customWidth="1"/>
    <col min="771" max="771" width="4.5" style="2" customWidth="1"/>
    <col min="772" max="772" width="6.58203125" style="2" customWidth="1"/>
    <col min="773" max="773" width="6.5" style="2" customWidth="1"/>
    <col min="774" max="774" width="8.33203125" style="2" bestFit="1" customWidth="1"/>
    <col min="775" max="775" width="10" style="2" customWidth="1"/>
    <col min="776" max="776" width="8.58203125" style="2" customWidth="1"/>
    <col min="777" max="777" width="9.08203125" style="2" bestFit="1" customWidth="1"/>
    <col min="778" max="778" width="14.33203125" style="2" customWidth="1"/>
    <col min="779" max="779" width="7.33203125" style="2" customWidth="1"/>
    <col min="780" max="780" width="7.58203125" style="2" bestFit="1" customWidth="1"/>
    <col min="781" max="781" width="7.75" style="2" customWidth="1"/>
    <col min="782" max="1024" width="8.08203125" style="2"/>
    <col min="1025" max="1025" width="9" style="2" customWidth="1"/>
    <col min="1026" max="1026" width="7.58203125" style="2" bestFit="1" customWidth="1"/>
    <col min="1027" max="1027" width="4.5" style="2" customWidth="1"/>
    <col min="1028" max="1028" width="6.58203125" style="2" customWidth="1"/>
    <col min="1029" max="1029" width="6.5" style="2" customWidth="1"/>
    <col min="1030" max="1030" width="8.33203125" style="2" bestFit="1" customWidth="1"/>
    <col min="1031" max="1031" width="10" style="2" customWidth="1"/>
    <col min="1032" max="1032" width="8.58203125" style="2" customWidth="1"/>
    <col min="1033" max="1033" width="9.08203125" style="2" bestFit="1" customWidth="1"/>
    <col min="1034" max="1034" width="14.33203125" style="2" customWidth="1"/>
    <col min="1035" max="1035" width="7.33203125" style="2" customWidth="1"/>
    <col min="1036" max="1036" width="7.58203125" style="2" bestFit="1" customWidth="1"/>
    <col min="1037" max="1037" width="7.75" style="2" customWidth="1"/>
    <col min="1038" max="1280" width="8.08203125" style="2"/>
    <col min="1281" max="1281" width="9" style="2" customWidth="1"/>
    <col min="1282" max="1282" width="7.58203125" style="2" bestFit="1" customWidth="1"/>
    <col min="1283" max="1283" width="4.5" style="2" customWidth="1"/>
    <col min="1284" max="1284" width="6.58203125" style="2" customWidth="1"/>
    <col min="1285" max="1285" width="6.5" style="2" customWidth="1"/>
    <col min="1286" max="1286" width="8.33203125" style="2" bestFit="1" customWidth="1"/>
    <col min="1287" max="1287" width="10" style="2" customWidth="1"/>
    <col min="1288" max="1288" width="8.58203125" style="2" customWidth="1"/>
    <col min="1289" max="1289" width="9.08203125" style="2" bestFit="1" customWidth="1"/>
    <col min="1290" max="1290" width="14.33203125" style="2" customWidth="1"/>
    <col min="1291" max="1291" width="7.33203125" style="2" customWidth="1"/>
    <col min="1292" max="1292" width="7.58203125" style="2" bestFit="1" customWidth="1"/>
    <col min="1293" max="1293" width="7.75" style="2" customWidth="1"/>
    <col min="1294" max="1536" width="8.08203125" style="2"/>
    <col min="1537" max="1537" width="9" style="2" customWidth="1"/>
    <col min="1538" max="1538" width="7.58203125" style="2" bestFit="1" customWidth="1"/>
    <col min="1539" max="1539" width="4.5" style="2" customWidth="1"/>
    <col min="1540" max="1540" width="6.58203125" style="2" customWidth="1"/>
    <col min="1541" max="1541" width="6.5" style="2" customWidth="1"/>
    <col min="1542" max="1542" width="8.33203125" style="2" bestFit="1" customWidth="1"/>
    <col min="1543" max="1543" width="10" style="2" customWidth="1"/>
    <col min="1544" max="1544" width="8.58203125" style="2" customWidth="1"/>
    <col min="1545" max="1545" width="9.08203125" style="2" bestFit="1" customWidth="1"/>
    <col min="1546" max="1546" width="14.33203125" style="2" customWidth="1"/>
    <col min="1547" max="1547" width="7.33203125" style="2" customWidth="1"/>
    <col min="1548" max="1548" width="7.58203125" style="2" bestFit="1" customWidth="1"/>
    <col min="1549" max="1549" width="7.75" style="2" customWidth="1"/>
    <col min="1550" max="1792" width="8.08203125" style="2"/>
    <col min="1793" max="1793" width="9" style="2" customWidth="1"/>
    <col min="1794" max="1794" width="7.58203125" style="2" bestFit="1" customWidth="1"/>
    <col min="1795" max="1795" width="4.5" style="2" customWidth="1"/>
    <col min="1796" max="1796" width="6.58203125" style="2" customWidth="1"/>
    <col min="1797" max="1797" width="6.5" style="2" customWidth="1"/>
    <col min="1798" max="1798" width="8.33203125" style="2" bestFit="1" customWidth="1"/>
    <col min="1799" max="1799" width="10" style="2" customWidth="1"/>
    <col min="1800" max="1800" width="8.58203125" style="2" customWidth="1"/>
    <col min="1801" max="1801" width="9.08203125" style="2" bestFit="1" customWidth="1"/>
    <col min="1802" max="1802" width="14.33203125" style="2" customWidth="1"/>
    <col min="1803" max="1803" width="7.33203125" style="2" customWidth="1"/>
    <col min="1804" max="1804" width="7.58203125" style="2" bestFit="1" customWidth="1"/>
    <col min="1805" max="1805" width="7.75" style="2" customWidth="1"/>
    <col min="1806" max="2048" width="8.08203125" style="2"/>
    <col min="2049" max="2049" width="9" style="2" customWidth="1"/>
    <col min="2050" max="2050" width="7.58203125" style="2" bestFit="1" customWidth="1"/>
    <col min="2051" max="2051" width="4.5" style="2" customWidth="1"/>
    <col min="2052" max="2052" width="6.58203125" style="2" customWidth="1"/>
    <col min="2053" max="2053" width="6.5" style="2" customWidth="1"/>
    <col min="2054" max="2054" width="8.33203125" style="2" bestFit="1" customWidth="1"/>
    <col min="2055" max="2055" width="10" style="2" customWidth="1"/>
    <col min="2056" max="2056" width="8.58203125" style="2" customWidth="1"/>
    <col min="2057" max="2057" width="9.08203125" style="2" bestFit="1" customWidth="1"/>
    <col min="2058" max="2058" width="14.33203125" style="2" customWidth="1"/>
    <col min="2059" max="2059" width="7.33203125" style="2" customWidth="1"/>
    <col min="2060" max="2060" width="7.58203125" style="2" bestFit="1" customWidth="1"/>
    <col min="2061" max="2061" width="7.75" style="2" customWidth="1"/>
    <col min="2062" max="2304" width="8.08203125" style="2"/>
    <col min="2305" max="2305" width="9" style="2" customWidth="1"/>
    <col min="2306" max="2306" width="7.58203125" style="2" bestFit="1" customWidth="1"/>
    <col min="2307" max="2307" width="4.5" style="2" customWidth="1"/>
    <col min="2308" max="2308" width="6.58203125" style="2" customWidth="1"/>
    <col min="2309" max="2309" width="6.5" style="2" customWidth="1"/>
    <col min="2310" max="2310" width="8.33203125" style="2" bestFit="1" customWidth="1"/>
    <col min="2311" max="2311" width="10" style="2" customWidth="1"/>
    <col min="2312" max="2312" width="8.58203125" style="2" customWidth="1"/>
    <col min="2313" max="2313" width="9.08203125" style="2" bestFit="1" customWidth="1"/>
    <col min="2314" max="2314" width="14.33203125" style="2" customWidth="1"/>
    <col min="2315" max="2315" width="7.33203125" style="2" customWidth="1"/>
    <col min="2316" max="2316" width="7.58203125" style="2" bestFit="1" customWidth="1"/>
    <col min="2317" max="2317" width="7.75" style="2" customWidth="1"/>
    <col min="2318" max="2560" width="8.08203125" style="2"/>
    <col min="2561" max="2561" width="9" style="2" customWidth="1"/>
    <col min="2562" max="2562" width="7.58203125" style="2" bestFit="1" customWidth="1"/>
    <col min="2563" max="2563" width="4.5" style="2" customWidth="1"/>
    <col min="2564" max="2564" width="6.58203125" style="2" customWidth="1"/>
    <col min="2565" max="2565" width="6.5" style="2" customWidth="1"/>
    <col min="2566" max="2566" width="8.33203125" style="2" bestFit="1" customWidth="1"/>
    <col min="2567" max="2567" width="10" style="2" customWidth="1"/>
    <col min="2568" max="2568" width="8.58203125" style="2" customWidth="1"/>
    <col min="2569" max="2569" width="9.08203125" style="2" bestFit="1" customWidth="1"/>
    <col min="2570" max="2570" width="14.33203125" style="2" customWidth="1"/>
    <col min="2571" max="2571" width="7.33203125" style="2" customWidth="1"/>
    <col min="2572" max="2572" width="7.58203125" style="2" bestFit="1" customWidth="1"/>
    <col min="2573" max="2573" width="7.75" style="2" customWidth="1"/>
    <col min="2574" max="2816" width="8.08203125" style="2"/>
    <col min="2817" max="2817" width="9" style="2" customWidth="1"/>
    <col min="2818" max="2818" width="7.58203125" style="2" bestFit="1" customWidth="1"/>
    <col min="2819" max="2819" width="4.5" style="2" customWidth="1"/>
    <col min="2820" max="2820" width="6.58203125" style="2" customWidth="1"/>
    <col min="2821" max="2821" width="6.5" style="2" customWidth="1"/>
    <col min="2822" max="2822" width="8.33203125" style="2" bestFit="1" customWidth="1"/>
    <col min="2823" max="2823" width="10" style="2" customWidth="1"/>
    <col min="2824" max="2824" width="8.58203125" style="2" customWidth="1"/>
    <col min="2825" max="2825" width="9.08203125" style="2" bestFit="1" customWidth="1"/>
    <col min="2826" max="2826" width="14.33203125" style="2" customWidth="1"/>
    <col min="2827" max="2827" width="7.33203125" style="2" customWidth="1"/>
    <col min="2828" max="2828" width="7.58203125" style="2" bestFit="1" customWidth="1"/>
    <col min="2829" max="2829" width="7.75" style="2" customWidth="1"/>
    <col min="2830" max="3072" width="8.08203125" style="2"/>
    <col min="3073" max="3073" width="9" style="2" customWidth="1"/>
    <col min="3074" max="3074" width="7.58203125" style="2" bestFit="1" customWidth="1"/>
    <col min="3075" max="3075" width="4.5" style="2" customWidth="1"/>
    <col min="3076" max="3076" width="6.58203125" style="2" customWidth="1"/>
    <col min="3077" max="3077" width="6.5" style="2" customWidth="1"/>
    <col min="3078" max="3078" width="8.33203125" style="2" bestFit="1" customWidth="1"/>
    <col min="3079" max="3079" width="10" style="2" customWidth="1"/>
    <col min="3080" max="3080" width="8.58203125" style="2" customWidth="1"/>
    <col min="3081" max="3081" width="9.08203125" style="2" bestFit="1" customWidth="1"/>
    <col min="3082" max="3082" width="14.33203125" style="2" customWidth="1"/>
    <col min="3083" max="3083" width="7.33203125" style="2" customWidth="1"/>
    <col min="3084" max="3084" width="7.58203125" style="2" bestFit="1" customWidth="1"/>
    <col min="3085" max="3085" width="7.75" style="2" customWidth="1"/>
    <col min="3086" max="3328" width="8.08203125" style="2"/>
    <col min="3329" max="3329" width="9" style="2" customWidth="1"/>
    <col min="3330" max="3330" width="7.58203125" style="2" bestFit="1" customWidth="1"/>
    <col min="3331" max="3331" width="4.5" style="2" customWidth="1"/>
    <col min="3332" max="3332" width="6.58203125" style="2" customWidth="1"/>
    <col min="3333" max="3333" width="6.5" style="2" customWidth="1"/>
    <col min="3334" max="3334" width="8.33203125" style="2" bestFit="1" customWidth="1"/>
    <col min="3335" max="3335" width="10" style="2" customWidth="1"/>
    <col min="3336" max="3336" width="8.58203125" style="2" customWidth="1"/>
    <col min="3337" max="3337" width="9.08203125" style="2" bestFit="1" customWidth="1"/>
    <col min="3338" max="3338" width="14.33203125" style="2" customWidth="1"/>
    <col min="3339" max="3339" width="7.33203125" style="2" customWidth="1"/>
    <col min="3340" max="3340" width="7.58203125" style="2" bestFit="1" customWidth="1"/>
    <col min="3341" max="3341" width="7.75" style="2" customWidth="1"/>
    <col min="3342" max="3584" width="8.08203125" style="2"/>
    <col min="3585" max="3585" width="9" style="2" customWidth="1"/>
    <col min="3586" max="3586" width="7.58203125" style="2" bestFit="1" customWidth="1"/>
    <col min="3587" max="3587" width="4.5" style="2" customWidth="1"/>
    <col min="3588" max="3588" width="6.58203125" style="2" customWidth="1"/>
    <col min="3589" max="3589" width="6.5" style="2" customWidth="1"/>
    <col min="3590" max="3590" width="8.33203125" style="2" bestFit="1" customWidth="1"/>
    <col min="3591" max="3591" width="10" style="2" customWidth="1"/>
    <col min="3592" max="3592" width="8.58203125" style="2" customWidth="1"/>
    <col min="3593" max="3593" width="9.08203125" style="2" bestFit="1" customWidth="1"/>
    <col min="3594" max="3594" width="14.33203125" style="2" customWidth="1"/>
    <col min="3595" max="3595" width="7.33203125" style="2" customWidth="1"/>
    <col min="3596" max="3596" width="7.58203125" style="2" bestFit="1" customWidth="1"/>
    <col min="3597" max="3597" width="7.75" style="2" customWidth="1"/>
    <col min="3598" max="3840" width="8.08203125" style="2"/>
    <col min="3841" max="3841" width="9" style="2" customWidth="1"/>
    <col min="3842" max="3842" width="7.58203125" style="2" bestFit="1" customWidth="1"/>
    <col min="3843" max="3843" width="4.5" style="2" customWidth="1"/>
    <col min="3844" max="3844" width="6.58203125" style="2" customWidth="1"/>
    <col min="3845" max="3845" width="6.5" style="2" customWidth="1"/>
    <col min="3846" max="3846" width="8.33203125" style="2" bestFit="1" customWidth="1"/>
    <col min="3847" max="3847" width="10" style="2" customWidth="1"/>
    <col min="3848" max="3848" width="8.58203125" style="2" customWidth="1"/>
    <col min="3849" max="3849" width="9.08203125" style="2" bestFit="1" customWidth="1"/>
    <col min="3850" max="3850" width="14.33203125" style="2" customWidth="1"/>
    <col min="3851" max="3851" width="7.33203125" style="2" customWidth="1"/>
    <col min="3852" max="3852" width="7.58203125" style="2" bestFit="1" customWidth="1"/>
    <col min="3853" max="3853" width="7.75" style="2" customWidth="1"/>
    <col min="3854" max="4096" width="8.08203125" style="2"/>
    <col min="4097" max="4097" width="9" style="2" customWidth="1"/>
    <col min="4098" max="4098" width="7.58203125" style="2" bestFit="1" customWidth="1"/>
    <col min="4099" max="4099" width="4.5" style="2" customWidth="1"/>
    <col min="4100" max="4100" width="6.58203125" style="2" customWidth="1"/>
    <col min="4101" max="4101" width="6.5" style="2" customWidth="1"/>
    <col min="4102" max="4102" width="8.33203125" style="2" bestFit="1" customWidth="1"/>
    <col min="4103" max="4103" width="10" style="2" customWidth="1"/>
    <col min="4104" max="4104" width="8.58203125" style="2" customWidth="1"/>
    <col min="4105" max="4105" width="9.08203125" style="2" bestFit="1" customWidth="1"/>
    <col min="4106" max="4106" width="14.33203125" style="2" customWidth="1"/>
    <col min="4107" max="4107" width="7.33203125" style="2" customWidth="1"/>
    <col min="4108" max="4108" width="7.58203125" style="2" bestFit="1" customWidth="1"/>
    <col min="4109" max="4109" width="7.75" style="2" customWidth="1"/>
    <col min="4110" max="4352" width="8.08203125" style="2"/>
    <col min="4353" max="4353" width="9" style="2" customWidth="1"/>
    <col min="4354" max="4354" width="7.58203125" style="2" bestFit="1" customWidth="1"/>
    <col min="4355" max="4355" width="4.5" style="2" customWidth="1"/>
    <col min="4356" max="4356" width="6.58203125" style="2" customWidth="1"/>
    <col min="4357" max="4357" width="6.5" style="2" customWidth="1"/>
    <col min="4358" max="4358" width="8.33203125" style="2" bestFit="1" customWidth="1"/>
    <col min="4359" max="4359" width="10" style="2" customWidth="1"/>
    <col min="4360" max="4360" width="8.58203125" style="2" customWidth="1"/>
    <col min="4361" max="4361" width="9.08203125" style="2" bestFit="1" customWidth="1"/>
    <col min="4362" max="4362" width="14.33203125" style="2" customWidth="1"/>
    <col min="4363" max="4363" width="7.33203125" style="2" customWidth="1"/>
    <col min="4364" max="4364" width="7.58203125" style="2" bestFit="1" customWidth="1"/>
    <col min="4365" max="4365" width="7.75" style="2" customWidth="1"/>
    <col min="4366" max="4608" width="8.08203125" style="2"/>
    <col min="4609" max="4609" width="9" style="2" customWidth="1"/>
    <col min="4610" max="4610" width="7.58203125" style="2" bestFit="1" customWidth="1"/>
    <col min="4611" max="4611" width="4.5" style="2" customWidth="1"/>
    <col min="4612" max="4612" width="6.58203125" style="2" customWidth="1"/>
    <col min="4613" max="4613" width="6.5" style="2" customWidth="1"/>
    <col min="4614" max="4614" width="8.33203125" style="2" bestFit="1" customWidth="1"/>
    <col min="4615" max="4615" width="10" style="2" customWidth="1"/>
    <col min="4616" max="4616" width="8.58203125" style="2" customWidth="1"/>
    <col min="4617" max="4617" width="9.08203125" style="2" bestFit="1" customWidth="1"/>
    <col min="4618" max="4618" width="14.33203125" style="2" customWidth="1"/>
    <col min="4619" max="4619" width="7.33203125" style="2" customWidth="1"/>
    <col min="4620" max="4620" width="7.58203125" style="2" bestFit="1" customWidth="1"/>
    <col min="4621" max="4621" width="7.75" style="2" customWidth="1"/>
    <col min="4622" max="4864" width="8.08203125" style="2"/>
    <col min="4865" max="4865" width="9" style="2" customWidth="1"/>
    <col min="4866" max="4866" width="7.58203125" style="2" bestFit="1" customWidth="1"/>
    <col min="4867" max="4867" width="4.5" style="2" customWidth="1"/>
    <col min="4868" max="4868" width="6.58203125" style="2" customWidth="1"/>
    <col min="4869" max="4869" width="6.5" style="2" customWidth="1"/>
    <col min="4870" max="4870" width="8.33203125" style="2" bestFit="1" customWidth="1"/>
    <col min="4871" max="4871" width="10" style="2" customWidth="1"/>
    <col min="4872" max="4872" width="8.58203125" style="2" customWidth="1"/>
    <col min="4873" max="4873" width="9.08203125" style="2" bestFit="1" customWidth="1"/>
    <col min="4874" max="4874" width="14.33203125" style="2" customWidth="1"/>
    <col min="4875" max="4875" width="7.33203125" style="2" customWidth="1"/>
    <col min="4876" max="4876" width="7.58203125" style="2" bestFit="1" customWidth="1"/>
    <col min="4877" max="4877" width="7.75" style="2" customWidth="1"/>
    <col min="4878" max="5120" width="8.08203125" style="2"/>
    <col min="5121" max="5121" width="9" style="2" customWidth="1"/>
    <col min="5122" max="5122" width="7.58203125" style="2" bestFit="1" customWidth="1"/>
    <col min="5123" max="5123" width="4.5" style="2" customWidth="1"/>
    <col min="5124" max="5124" width="6.58203125" style="2" customWidth="1"/>
    <col min="5125" max="5125" width="6.5" style="2" customWidth="1"/>
    <col min="5126" max="5126" width="8.33203125" style="2" bestFit="1" customWidth="1"/>
    <col min="5127" max="5127" width="10" style="2" customWidth="1"/>
    <col min="5128" max="5128" width="8.58203125" style="2" customWidth="1"/>
    <col min="5129" max="5129" width="9.08203125" style="2" bestFit="1" customWidth="1"/>
    <col min="5130" max="5130" width="14.33203125" style="2" customWidth="1"/>
    <col min="5131" max="5131" width="7.33203125" style="2" customWidth="1"/>
    <col min="5132" max="5132" width="7.58203125" style="2" bestFit="1" customWidth="1"/>
    <col min="5133" max="5133" width="7.75" style="2" customWidth="1"/>
    <col min="5134" max="5376" width="8.08203125" style="2"/>
    <col min="5377" max="5377" width="9" style="2" customWidth="1"/>
    <col min="5378" max="5378" width="7.58203125" style="2" bestFit="1" customWidth="1"/>
    <col min="5379" max="5379" width="4.5" style="2" customWidth="1"/>
    <col min="5380" max="5380" width="6.58203125" style="2" customWidth="1"/>
    <col min="5381" max="5381" width="6.5" style="2" customWidth="1"/>
    <col min="5382" max="5382" width="8.33203125" style="2" bestFit="1" customWidth="1"/>
    <col min="5383" max="5383" width="10" style="2" customWidth="1"/>
    <col min="5384" max="5384" width="8.58203125" style="2" customWidth="1"/>
    <col min="5385" max="5385" width="9.08203125" style="2" bestFit="1" customWidth="1"/>
    <col min="5386" max="5386" width="14.33203125" style="2" customWidth="1"/>
    <col min="5387" max="5387" width="7.33203125" style="2" customWidth="1"/>
    <col min="5388" max="5388" width="7.58203125" style="2" bestFit="1" customWidth="1"/>
    <col min="5389" max="5389" width="7.75" style="2" customWidth="1"/>
    <col min="5390" max="5632" width="8.08203125" style="2"/>
    <col min="5633" max="5633" width="9" style="2" customWidth="1"/>
    <col min="5634" max="5634" width="7.58203125" style="2" bestFit="1" customWidth="1"/>
    <col min="5635" max="5635" width="4.5" style="2" customWidth="1"/>
    <col min="5636" max="5636" width="6.58203125" style="2" customWidth="1"/>
    <col min="5637" max="5637" width="6.5" style="2" customWidth="1"/>
    <col min="5638" max="5638" width="8.33203125" style="2" bestFit="1" customWidth="1"/>
    <col min="5639" max="5639" width="10" style="2" customWidth="1"/>
    <col min="5640" max="5640" width="8.58203125" style="2" customWidth="1"/>
    <col min="5641" max="5641" width="9.08203125" style="2" bestFit="1" customWidth="1"/>
    <col min="5642" max="5642" width="14.33203125" style="2" customWidth="1"/>
    <col min="5643" max="5643" width="7.33203125" style="2" customWidth="1"/>
    <col min="5644" max="5644" width="7.58203125" style="2" bestFit="1" customWidth="1"/>
    <col min="5645" max="5645" width="7.75" style="2" customWidth="1"/>
    <col min="5646" max="5888" width="8.08203125" style="2"/>
    <col min="5889" max="5889" width="9" style="2" customWidth="1"/>
    <col min="5890" max="5890" width="7.58203125" style="2" bestFit="1" customWidth="1"/>
    <col min="5891" max="5891" width="4.5" style="2" customWidth="1"/>
    <col min="5892" max="5892" width="6.58203125" style="2" customWidth="1"/>
    <col min="5893" max="5893" width="6.5" style="2" customWidth="1"/>
    <col min="5894" max="5894" width="8.33203125" style="2" bestFit="1" customWidth="1"/>
    <col min="5895" max="5895" width="10" style="2" customWidth="1"/>
    <col min="5896" max="5896" width="8.58203125" style="2" customWidth="1"/>
    <col min="5897" max="5897" width="9.08203125" style="2" bestFit="1" customWidth="1"/>
    <col min="5898" max="5898" width="14.33203125" style="2" customWidth="1"/>
    <col min="5899" max="5899" width="7.33203125" style="2" customWidth="1"/>
    <col min="5900" max="5900" width="7.58203125" style="2" bestFit="1" customWidth="1"/>
    <col min="5901" max="5901" width="7.75" style="2" customWidth="1"/>
    <col min="5902" max="6144" width="8.08203125" style="2"/>
    <col min="6145" max="6145" width="9" style="2" customWidth="1"/>
    <col min="6146" max="6146" width="7.58203125" style="2" bestFit="1" customWidth="1"/>
    <col min="6147" max="6147" width="4.5" style="2" customWidth="1"/>
    <col min="6148" max="6148" width="6.58203125" style="2" customWidth="1"/>
    <col min="6149" max="6149" width="6.5" style="2" customWidth="1"/>
    <col min="6150" max="6150" width="8.33203125" style="2" bestFit="1" customWidth="1"/>
    <col min="6151" max="6151" width="10" style="2" customWidth="1"/>
    <col min="6152" max="6152" width="8.58203125" style="2" customWidth="1"/>
    <col min="6153" max="6153" width="9.08203125" style="2" bestFit="1" customWidth="1"/>
    <col min="6154" max="6154" width="14.33203125" style="2" customWidth="1"/>
    <col min="6155" max="6155" width="7.33203125" style="2" customWidth="1"/>
    <col min="6156" max="6156" width="7.58203125" style="2" bestFit="1" customWidth="1"/>
    <col min="6157" max="6157" width="7.75" style="2" customWidth="1"/>
    <col min="6158" max="6400" width="8.08203125" style="2"/>
    <col min="6401" max="6401" width="9" style="2" customWidth="1"/>
    <col min="6402" max="6402" width="7.58203125" style="2" bestFit="1" customWidth="1"/>
    <col min="6403" max="6403" width="4.5" style="2" customWidth="1"/>
    <col min="6404" max="6404" width="6.58203125" style="2" customWidth="1"/>
    <col min="6405" max="6405" width="6.5" style="2" customWidth="1"/>
    <col min="6406" max="6406" width="8.33203125" style="2" bestFit="1" customWidth="1"/>
    <col min="6407" max="6407" width="10" style="2" customWidth="1"/>
    <col min="6408" max="6408" width="8.58203125" style="2" customWidth="1"/>
    <col min="6409" max="6409" width="9.08203125" style="2" bestFit="1" customWidth="1"/>
    <col min="6410" max="6410" width="14.33203125" style="2" customWidth="1"/>
    <col min="6411" max="6411" width="7.33203125" style="2" customWidth="1"/>
    <col min="6412" max="6412" width="7.58203125" style="2" bestFit="1" customWidth="1"/>
    <col min="6413" max="6413" width="7.75" style="2" customWidth="1"/>
    <col min="6414" max="6656" width="8.08203125" style="2"/>
    <col min="6657" max="6657" width="9" style="2" customWidth="1"/>
    <col min="6658" max="6658" width="7.58203125" style="2" bestFit="1" customWidth="1"/>
    <col min="6659" max="6659" width="4.5" style="2" customWidth="1"/>
    <col min="6660" max="6660" width="6.58203125" style="2" customWidth="1"/>
    <col min="6661" max="6661" width="6.5" style="2" customWidth="1"/>
    <col min="6662" max="6662" width="8.33203125" style="2" bestFit="1" customWidth="1"/>
    <col min="6663" max="6663" width="10" style="2" customWidth="1"/>
    <col min="6664" max="6664" width="8.58203125" style="2" customWidth="1"/>
    <col min="6665" max="6665" width="9.08203125" style="2" bestFit="1" customWidth="1"/>
    <col min="6666" max="6666" width="14.33203125" style="2" customWidth="1"/>
    <col min="6667" max="6667" width="7.33203125" style="2" customWidth="1"/>
    <col min="6668" max="6668" width="7.58203125" style="2" bestFit="1" customWidth="1"/>
    <col min="6669" max="6669" width="7.75" style="2" customWidth="1"/>
    <col min="6670" max="6912" width="8.08203125" style="2"/>
    <col min="6913" max="6913" width="9" style="2" customWidth="1"/>
    <col min="6914" max="6914" width="7.58203125" style="2" bestFit="1" customWidth="1"/>
    <col min="6915" max="6915" width="4.5" style="2" customWidth="1"/>
    <col min="6916" max="6916" width="6.58203125" style="2" customWidth="1"/>
    <col min="6917" max="6917" width="6.5" style="2" customWidth="1"/>
    <col min="6918" max="6918" width="8.33203125" style="2" bestFit="1" customWidth="1"/>
    <col min="6919" max="6919" width="10" style="2" customWidth="1"/>
    <col min="6920" max="6920" width="8.58203125" style="2" customWidth="1"/>
    <col min="6921" max="6921" width="9.08203125" style="2" bestFit="1" customWidth="1"/>
    <col min="6922" max="6922" width="14.33203125" style="2" customWidth="1"/>
    <col min="6923" max="6923" width="7.33203125" style="2" customWidth="1"/>
    <col min="6924" max="6924" width="7.58203125" style="2" bestFit="1" customWidth="1"/>
    <col min="6925" max="6925" width="7.75" style="2" customWidth="1"/>
    <col min="6926" max="7168" width="8.08203125" style="2"/>
    <col min="7169" max="7169" width="9" style="2" customWidth="1"/>
    <col min="7170" max="7170" width="7.58203125" style="2" bestFit="1" customWidth="1"/>
    <col min="7171" max="7171" width="4.5" style="2" customWidth="1"/>
    <col min="7172" max="7172" width="6.58203125" style="2" customWidth="1"/>
    <col min="7173" max="7173" width="6.5" style="2" customWidth="1"/>
    <col min="7174" max="7174" width="8.33203125" style="2" bestFit="1" customWidth="1"/>
    <col min="7175" max="7175" width="10" style="2" customWidth="1"/>
    <col min="7176" max="7176" width="8.58203125" style="2" customWidth="1"/>
    <col min="7177" max="7177" width="9.08203125" style="2" bestFit="1" customWidth="1"/>
    <col min="7178" max="7178" width="14.33203125" style="2" customWidth="1"/>
    <col min="7179" max="7179" width="7.33203125" style="2" customWidth="1"/>
    <col min="7180" max="7180" width="7.58203125" style="2" bestFit="1" customWidth="1"/>
    <col min="7181" max="7181" width="7.75" style="2" customWidth="1"/>
    <col min="7182" max="7424" width="8.08203125" style="2"/>
    <col min="7425" max="7425" width="9" style="2" customWidth="1"/>
    <col min="7426" max="7426" width="7.58203125" style="2" bestFit="1" customWidth="1"/>
    <col min="7427" max="7427" width="4.5" style="2" customWidth="1"/>
    <col min="7428" max="7428" width="6.58203125" style="2" customWidth="1"/>
    <col min="7429" max="7429" width="6.5" style="2" customWidth="1"/>
    <col min="7430" max="7430" width="8.33203125" style="2" bestFit="1" customWidth="1"/>
    <col min="7431" max="7431" width="10" style="2" customWidth="1"/>
    <col min="7432" max="7432" width="8.58203125" style="2" customWidth="1"/>
    <col min="7433" max="7433" width="9.08203125" style="2" bestFit="1" customWidth="1"/>
    <col min="7434" max="7434" width="14.33203125" style="2" customWidth="1"/>
    <col min="7435" max="7435" width="7.33203125" style="2" customWidth="1"/>
    <col min="7436" max="7436" width="7.58203125" style="2" bestFit="1" customWidth="1"/>
    <col min="7437" max="7437" width="7.75" style="2" customWidth="1"/>
    <col min="7438" max="7680" width="8.08203125" style="2"/>
    <col min="7681" max="7681" width="9" style="2" customWidth="1"/>
    <col min="7682" max="7682" width="7.58203125" style="2" bestFit="1" customWidth="1"/>
    <col min="7683" max="7683" width="4.5" style="2" customWidth="1"/>
    <col min="7684" max="7684" width="6.58203125" style="2" customWidth="1"/>
    <col min="7685" max="7685" width="6.5" style="2" customWidth="1"/>
    <col min="7686" max="7686" width="8.33203125" style="2" bestFit="1" customWidth="1"/>
    <col min="7687" max="7687" width="10" style="2" customWidth="1"/>
    <col min="7688" max="7688" width="8.58203125" style="2" customWidth="1"/>
    <col min="7689" max="7689" width="9.08203125" style="2" bestFit="1" customWidth="1"/>
    <col min="7690" max="7690" width="14.33203125" style="2" customWidth="1"/>
    <col min="7691" max="7691" width="7.33203125" style="2" customWidth="1"/>
    <col min="7692" max="7692" width="7.58203125" style="2" bestFit="1" customWidth="1"/>
    <col min="7693" max="7693" width="7.75" style="2" customWidth="1"/>
    <col min="7694" max="7936" width="8.08203125" style="2"/>
    <col min="7937" max="7937" width="9" style="2" customWidth="1"/>
    <col min="7938" max="7938" width="7.58203125" style="2" bestFit="1" customWidth="1"/>
    <col min="7939" max="7939" width="4.5" style="2" customWidth="1"/>
    <col min="7940" max="7940" width="6.58203125" style="2" customWidth="1"/>
    <col min="7941" max="7941" width="6.5" style="2" customWidth="1"/>
    <col min="7942" max="7942" width="8.33203125" style="2" bestFit="1" customWidth="1"/>
    <col min="7943" max="7943" width="10" style="2" customWidth="1"/>
    <col min="7944" max="7944" width="8.58203125" style="2" customWidth="1"/>
    <col min="7945" max="7945" width="9.08203125" style="2" bestFit="1" customWidth="1"/>
    <col min="7946" max="7946" width="14.33203125" style="2" customWidth="1"/>
    <col min="7947" max="7947" width="7.33203125" style="2" customWidth="1"/>
    <col min="7948" max="7948" width="7.58203125" style="2" bestFit="1" customWidth="1"/>
    <col min="7949" max="7949" width="7.75" style="2" customWidth="1"/>
    <col min="7950" max="8192" width="8.08203125" style="2"/>
    <col min="8193" max="8193" width="9" style="2" customWidth="1"/>
    <col min="8194" max="8194" width="7.58203125" style="2" bestFit="1" customWidth="1"/>
    <col min="8195" max="8195" width="4.5" style="2" customWidth="1"/>
    <col min="8196" max="8196" width="6.58203125" style="2" customWidth="1"/>
    <col min="8197" max="8197" width="6.5" style="2" customWidth="1"/>
    <col min="8198" max="8198" width="8.33203125" style="2" bestFit="1" customWidth="1"/>
    <col min="8199" max="8199" width="10" style="2" customWidth="1"/>
    <col min="8200" max="8200" width="8.58203125" style="2" customWidth="1"/>
    <col min="8201" max="8201" width="9.08203125" style="2" bestFit="1" customWidth="1"/>
    <col min="8202" max="8202" width="14.33203125" style="2" customWidth="1"/>
    <col min="8203" max="8203" width="7.33203125" style="2" customWidth="1"/>
    <col min="8204" max="8204" width="7.58203125" style="2" bestFit="1" customWidth="1"/>
    <col min="8205" max="8205" width="7.75" style="2" customWidth="1"/>
    <col min="8206" max="8448" width="8.08203125" style="2"/>
    <col min="8449" max="8449" width="9" style="2" customWidth="1"/>
    <col min="8450" max="8450" width="7.58203125" style="2" bestFit="1" customWidth="1"/>
    <col min="8451" max="8451" width="4.5" style="2" customWidth="1"/>
    <col min="8452" max="8452" width="6.58203125" style="2" customWidth="1"/>
    <col min="8453" max="8453" width="6.5" style="2" customWidth="1"/>
    <col min="8454" max="8454" width="8.33203125" style="2" bestFit="1" customWidth="1"/>
    <col min="8455" max="8455" width="10" style="2" customWidth="1"/>
    <col min="8456" max="8456" width="8.58203125" style="2" customWidth="1"/>
    <col min="8457" max="8457" width="9.08203125" style="2" bestFit="1" customWidth="1"/>
    <col min="8458" max="8458" width="14.33203125" style="2" customWidth="1"/>
    <col min="8459" max="8459" width="7.33203125" style="2" customWidth="1"/>
    <col min="8460" max="8460" width="7.58203125" style="2" bestFit="1" customWidth="1"/>
    <col min="8461" max="8461" width="7.75" style="2" customWidth="1"/>
    <col min="8462" max="8704" width="8.08203125" style="2"/>
    <col min="8705" max="8705" width="9" style="2" customWidth="1"/>
    <col min="8706" max="8706" width="7.58203125" style="2" bestFit="1" customWidth="1"/>
    <col min="8707" max="8707" width="4.5" style="2" customWidth="1"/>
    <col min="8708" max="8708" width="6.58203125" style="2" customWidth="1"/>
    <col min="8709" max="8709" width="6.5" style="2" customWidth="1"/>
    <col min="8710" max="8710" width="8.33203125" style="2" bestFit="1" customWidth="1"/>
    <col min="8711" max="8711" width="10" style="2" customWidth="1"/>
    <col min="8712" max="8712" width="8.58203125" style="2" customWidth="1"/>
    <col min="8713" max="8713" width="9.08203125" style="2" bestFit="1" customWidth="1"/>
    <col min="8714" max="8714" width="14.33203125" style="2" customWidth="1"/>
    <col min="8715" max="8715" width="7.33203125" style="2" customWidth="1"/>
    <col min="8716" max="8716" width="7.58203125" style="2" bestFit="1" customWidth="1"/>
    <col min="8717" max="8717" width="7.75" style="2" customWidth="1"/>
    <col min="8718" max="8960" width="8.08203125" style="2"/>
    <col min="8961" max="8961" width="9" style="2" customWidth="1"/>
    <col min="8962" max="8962" width="7.58203125" style="2" bestFit="1" customWidth="1"/>
    <col min="8963" max="8963" width="4.5" style="2" customWidth="1"/>
    <col min="8964" max="8964" width="6.58203125" style="2" customWidth="1"/>
    <col min="8965" max="8965" width="6.5" style="2" customWidth="1"/>
    <col min="8966" max="8966" width="8.33203125" style="2" bestFit="1" customWidth="1"/>
    <col min="8967" max="8967" width="10" style="2" customWidth="1"/>
    <col min="8968" max="8968" width="8.58203125" style="2" customWidth="1"/>
    <col min="8969" max="8969" width="9.08203125" style="2" bestFit="1" customWidth="1"/>
    <col min="8970" max="8970" width="14.33203125" style="2" customWidth="1"/>
    <col min="8971" max="8971" width="7.33203125" style="2" customWidth="1"/>
    <col min="8972" max="8972" width="7.58203125" style="2" bestFit="1" customWidth="1"/>
    <col min="8973" max="8973" width="7.75" style="2" customWidth="1"/>
    <col min="8974" max="9216" width="8.08203125" style="2"/>
    <col min="9217" max="9217" width="9" style="2" customWidth="1"/>
    <col min="9218" max="9218" width="7.58203125" style="2" bestFit="1" customWidth="1"/>
    <col min="9219" max="9219" width="4.5" style="2" customWidth="1"/>
    <col min="9220" max="9220" width="6.58203125" style="2" customWidth="1"/>
    <col min="9221" max="9221" width="6.5" style="2" customWidth="1"/>
    <col min="9222" max="9222" width="8.33203125" style="2" bestFit="1" customWidth="1"/>
    <col min="9223" max="9223" width="10" style="2" customWidth="1"/>
    <col min="9224" max="9224" width="8.58203125" style="2" customWidth="1"/>
    <col min="9225" max="9225" width="9.08203125" style="2" bestFit="1" customWidth="1"/>
    <col min="9226" max="9226" width="14.33203125" style="2" customWidth="1"/>
    <col min="9227" max="9227" width="7.33203125" style="2" customWidth="1"/>
    <col min="9228" max="9228" width="7.58203125" style="2" bestFit="1" customWidth="1"/>
    <col min="9229" max="9229" width="7.75" style="2" customWidth="1"/>
    <col min="9230" max="9472" width="8.08203125" style="2"/>
    <col min="9473" max="9473" width="9" style="2" customWidth="1"/>
    <col min="9474" max="9474" width="7.58203125" style="2" bestFit="1" customWidth="1"/>
    <col min="9475" max="9475" width="4.5" style="2" customWidth="1"/>
    <col min="9476" max="9476" width="6.58203125" style="2" customWidth="1"/>
    <col min="9477" max="9477" width="6.5" style="2" customWidth="1"/>
    <col min="9478" max="9478" width="8.33203125" style="2" bestFit="1" customWidth="1"/>
    <col min="9479" max="9479" width="10" style="2" customWidth="1"/>
    <col min="9480" max="9480" width="8.58203125" style="2" customWidth="1"/>
    <col min="9481" max="9481" width="9.08203125" style="2" bestFit="1" customWidth="1"/>
    <col min="9482" max="9482" width="14.33203125" style="2" customWidth="1"/>
    <col min="9483" max="9483" width="7.33203125" style="2" customWidth="1"/>
    <col min="9484" max="9484" width="7.58203125" style="2" bestFit="1" customWidth="1"/>
    <col min="9485" max="9485" width="7.75" style="2" customWidth="1"/>
    <col min="9486" max="9728" width="8.08203125" style="2"/>
    <col min="9729" max="9729" width="9" style="2" customWidth="1"/>
    <col min="9730" max="9730" width="7.58203125" style="2" bestFit="1" customWidth="1"/>
    <col min="9731" max="9731" width="4.5" style="2" customWidth="1"/>
    <col min="9732" max="9732" width="6.58203125" style="2" customWidth="1"/>
    <col min="9733" max="9733" width="6.5" style="2" customWidth="1"/>
    <col min="9734" max="9734" width="8.33203125" style="2" bestFit="1" customWidth="1"/>
    <col min="9735" max="9735" width="10" style="2" customWidth="1"/>
    <col min="9736" max="9736" width="8.58203125" style="2" customWidth="1"/>
    <col min="9737" max="9737" width="9.08203125" style="2" bestFit="1" customWidth="1"/>
    <col min="9738" max="9738" width="14.33203125" style="2" customWidth="1"/>
    <col min="9739" max="9739" width="7.33203125" style="2" customWidth="1"/>
    <col min="9740" max="9740" width="7.58203125" style="2" bestFit="1" customWidth="1"/>
    <col min="9741" max="9741" width="7.75" style="2" customWidth="1"/>
    <col min="9742" max="9984" width="8.08203125" style="2"/>
    <col min="9985" max="9985" width="9" style="2" customWidth="1"/>
    <col min="9986" max="9986" width="7.58203125" style="2" bestFit="1" customWidth="1"/>
    <col min="9987" max="9987" width="4.5" style="2" customWidth="1"/>
    <col min="9988" max="9988" width="6.58203125" style="2" customWidth="1"/>
    <col min="9989" max="9989" width="6.5" style="2" customWidth="1"/>
    <col min="9990" max="9990" width="8.33203125" style="2" bestFit="1" customWidth="1"/>
    <col min="9991" max="9991" width="10" style="2" customWidth="1"/>
    <col min="9992" max="9992" width="8.58203125" style="2" customWidth="1"/>
    <col min="9993" max="9993" width="9.08203125" style="2" bestFit="1" customWidth="1"/>
    <col min="9994" max="9994" width="14.33203125" style="2" customWidth="1"/>
    <col min="9995" max="9995" width="7.33203125" style="2" customWidth="1"/>
    <col min="9996" max="9996" width="7.58203125" style="2" bestFit="1" customWidth="1"/>
    <col min="9997" max="9997" width="7.75" style="2" customWidth="1"/>
    <col min="9998" max="10240" width="8.08203125" style="2"/>
    <col min="10241" max="10241" width="9" style="2" customWidth="1"/>
    <col min="10242" max="10242" width="7.58203125" style="2" bestFit="1" customWidth="1"/>
    <col min="10243" max="10243" width="4.5" style="2" customWidth="1"/>
    <col min="10244" max="10244" width="6.58203125" style="2" customWidth="1"/>
    <col min="10245" max="10245" width="6.5" style="2" customWidth="1"/>
    <col min="10246" max="10246" width="8.33203125" style="2" bestFit="1" customWidth="1"/>
    <col min="10247" max="10247" width="10" style="2" customWidth="1"/>
    <col min="10248" max="10248" width="8.58203125" style="2" customWidth="1"/>
    <col min="10249" max="10249" width="9.08203125" style="2" bestFit="1" customWidth="1"/>
    <col min="10250" max="10250" width="14.33203125" style="2" customWidth="1"/>
    <col min="10251" max="10251" width="7.33203125" style="2" customWidth="1"/>
    <col min="10252" max="10252" width="7.58203125" style="2" bestFit="1" customWidth="1"/>
    <col min="10253" max="10253" width="7.75" style="2" customWidth="1"/>
    <col min="10254" max="10496" width="8.08203125" style="2"/>
    <col min="10497" max="10497" width="9" style="2" customWidth="1"/>
    <col min="10498" max="10498" width="7.58203125" style="2" bestFit="1" customWidth="1"/>
    <col min="10499" max="10499" width="4.5" style="2" customWidth="1"/>
    <col min="10500" max="10500" width="6.58203125" style="2" customWidth="1"/>
    <col min="10501" max="10501" width="6.5" style="2" customWidth="1"/>
    <col min="10502" max="10502" width="8.33203125" style="2" bestFit="1" customWidth="1"/>
    <col min="10503" max="10503" width="10" style="2" customWidth="1"/>
    <col min="10504" max="10504" width="8.58203125" style="2" customWidth="1"/>
    <col min="10505" max="10505" width="9.08203125" style="2" bestFit="1" customWidth="1"/>
    <col min="10506" max="10506" width="14.33203125" style="2" customWidth="1"/>
    <col min="10507" max="10507" width="7.33203125" style="2" customWidth="1"/>
    <col min="10508" max="10508" width="7.58203125" style="2" bestFit="1" customWidth="1"/>
    <col min="10509" max="10509" width="7.75" style="2" customWidth="1"/>
    <col min="10510" max="10752" width="8.08203125" style="2"/>
    <col min="10753" max="10753" width="9" style="2" customWidth="1"/>
    <col min="10754" max="10754" width="7.58203125" style="2" bestFit="1" customWidth="1"/>
    <col min="10755" max="10755" width="4.5" style="2" customWidth="1"/>
    <col min="10756" max="10756" width="6.58203125" style="2" customWidth="1"/>
    <col min="10757" max="10757" width="6.5" style="2" customWidth="1"/>
    <col min="10758" max="10758" width="8.33203125" style="2" bestFit="1" customWidth="1"/>
    <col min="10759" max="10759" width="10" style="2" customWidth="1"/>
    <col min="10760" max="10760" width="8.58203125" style="2" customWidth="1"/>
    <col min="10761" max="10761" width="9.08203125" style="2" bestFit="1" customWidth="1"/>
    <col min="10762" max="10762" width="14.33203125" style="2" customWidth="1"/>
    <col min="10763" max="10763" width="7.33203125" style="2" customWidth="1"/>
    <col min="10764" max="10764" width="7.58203125" style="2" bestFit="1" customWidth="1"/>
    <col min="10765" max="10765" width="7.75" style="2" customWidth="1"/>
    <col min="10766" max="11008" width="8.08203125" style="2"/>
    <col min="11009" max="11009" width="9" style="2" customWidth="1"/>
    <col min="11010" max="11010" width="7.58203125" style="2" bestFit="1" customWidth="1"/>
    <col min="11011" max="11011" width="4.5" style="2" customWidth="1"/>
    <col min="11012" max="11012" width="6.58203125" style="2" customWidth="1"/>
    <col min="11013" max="11013" width="6.5" style="2" customWidth="1"/>
    <col min="11014" max="11014" width="8.33203125" style="2" bestFit="1" customWidth="1"/>
    <col min="11015" max="11015" width="10" style="2" customWidth="1"/>
    <col min="11016" max="11016" width="8.58203125" style="2" customWidth="1"/>
    <col min="11017" max="11017" width="9.08203125" style="2" bestFit="1" customWidth="1"/>
    <col min="11018" max="11018" width="14.33203125" style="2" customWidth="1"/>
    <col min="11019" max="11019" width="7.33203125" style="2" customWidth="1"/>
    <col min="11020" max="11020" width="7.58203125" style="2" bestFit="1" customWidth="1"/>
    <col min="11021" max="11021" width="7.75" style="2" customWidth="1"/>
    <col min="11022" max="11264" width="8.08203125" style="2"/>
    <col min="11265" max="11265" width="9" style="2" customWidth="1"/>
    <col min="11266" max="11266" width="7.58203125" style="2" bestFit="1" customWidth="1"/>
    <col min="11267" max="11267" width="4.5" style="2" customWidth="1"/>
    <col min="11268" max="11268" width="6.58203125" style="2" customWidth="1"/>
    <col min="11269" max="11269" width="6.5" style="2" customWidth="1"/>
    <col min="11270" max="11270" width="8.33203125" style="2" bestFit="1" customWidth="1"/>
    <col min="11271" max="11271" width="10" style="2" customWidth="1"/>
    <col min="11272" max="11272" width="8.58203125" style="2" customWidth="1"/>
    <col min="11273" max="11273" width="9.08203125" style="2" bestFit="1" customWidth="1"/>
    <col min="11274" max="11274" width="14.33203125" style="2" customWidth="1"/>
    <col min="11275" max="11275" width="7.33203125" style="2" customWidth="1"/>
    <col min="11276" max="11276" width="7.58203125" style="2" bestFit="1" customWidth="1"/>
    <col min="11277" max="11277" width="7.75" style="2" customWidth="1"/>
    <col min="11278" max="11520" width="8.08203125" style="2"/>
    <col min="11521" max="11521" width="9" style="2" customWidth="1"/>
    <col min="11522" max="11522" width="7.58203125" style="2" bestFit="1" customWidth="1"/>
    <col min="11523" max="11523" width="4.5" style="2" customWidth="1"/>
    <col min="11524" max="11524" width="6.58203125" style="2" customWidth="1"/>
    <col min="11525" max="11525" width="6.5" style="2" customWidth="1"/>
    <col min="11526" max="11526" width="8.33203125" style="2" bestFit="1" customWidth="1"/>
    <col min="11527" max="11527" width="10" style="2" customWidth="1"/>
    <col min="11528" max="11528" width="8.58203125" style="2" customWidth="1"/>
    <col min="11529" max="11529" width="9.08203125" style="2" bestFit="1" customWidth="1"/>
    <col min="11530" max="11530" width="14.33203125" style="2" customWidth="1"/>
    <col min="11531" max="11531" width="7.33203125" style="2" customWidth="1"/>
    <col min="11532" max="11532" width="7.58203125" style="2" bestFit="1" customWidth="1"/>
    <col min="11533" max="11533" width="7.75" style="2" customWidth="1"/>
    <col min="11534" max="11776" width="8.08203125" style="2"/>
    <col min="11777" max="11777" width="9" style="2" customWidth="1"/>
    <col min="11778" max="11778" width="7.58203125" style="2" bestFit="1" customWidth="1"/>
    <col min="11779" max="11779" width="4.5" style="2" customWidth="1"/>
    <col min="11780" max="11780" width="6.58203125" style="2" customWidth="1"/>
    <col min="11781" max="11781" width="6.5" style="2" customWidth="1"/>
    <col min="11782" max="11782" width="8.33203125" style="2" bestFit="1" customWidth="1"/>
    <col min="11783" max="11783" width="10" style="2" customWidth="1"/>
    <col min="11784" max="11784" width="8.58203125" style="2" customWidth="1"/>
    <col min="11785" max="11785" width="9.08203125" style="2" bestFit="1" customWidth="1"/>
    <col min="11786" max="11786" width="14.33203125" style="2" customWidth="1"/>
    <col min="11787" max="11787" width="7.33203125" style="2" customWidth="1"/>
    <col min="11788" max="11788" width="7.58203125" style="2" bestFit="1" customWidth="1"/>
    <col min="11789" max="11789" width="7.75" style="2" customWidth="1"/>
    <col min="11790" max="12032" width="8.08203125" style="2"/>
    <col min="12033" max="12033" width="9" style="2" customWidth="1"/>
    <col min="12034" max="12034" width="7.58203125" style="2" bestFit="1" customWidth="1"/>
    <col min="12035" max="12035" width="4.5" style="2" customWidth="1"/>
    <col min="12036" max="12036" width="6.58203125" style="2" customWidth="1"/>
    <col min="12037" max="12037" width="6.5" style="2" customWidth="1"/>
    <col min="12038" max="12038" width="8.33203125" style="2" bestFit="1" customWidth="1"/>
    <col min="12039" max="12039" width="10" style="2" customWidth="1"/>
    <col min="12040" max="12040" width="8.58203125" style="2" customWidth="1"/>
    <col min="12041" max="12041" width="9.08203125" style="2" bestFit="1" customWidth="1"/>
    <col min="12042" max="12042" width="14.33203125" style="2" customWidth="1"/>
    <col min="12043" max="12043" width="7.33203125" style="2" customWidth="1"/>
    <col min="12044" max="12044" width="7.58203125" style="2" bestFit="1" customWidth="1"/>
    <col min="12045" max="12045" width="7.75" style="2" customWidth="1"/>
    <col min="12046" max="12288" width="8.08203125" style="2"/>
    <col min="12289" max="12289" width="9" style="2" customWidth="1"/>
    <col min="12290" max="12290" width="7.58203125" style="2" bestFit="1" customWidth="1"/>
    <col min="12291" max="12291" width="4.5" style="2" customWidth="1"/>
    <col min="12292" max="12292" width="6.58203125" style="2" customWidth="1"/>
    <col min="12293" max="12293" width="6.5" style="2" customWidth="1"/>
    <col min="12294" max="12294" width="8.33203125" style="2" bestFit="1" customWidth="1"/>
    <col min="12295" max="12295" width="10" style="2" customWidth="1"/>
    <col min="12296" max="12296" width="8.58203125" style="2" customWidth="1"/>
    <col min="12297" max="12297" width="9.08203125" style="2" bestFit="1" customWidth="1"/>
    <col min="12298" max="12298" width="14.33203125" style="2" customWidth="1"/>
    <col min="12299" max="12299" width="7.33203125" style="2" customWidth="1"/>
    <col min="12300" max="12300" width="7.58203125" style="2" bestFit="1" customWidth="1"/>
    <col min="12301" max="12301" width="7.75" style="2" customWidth="1"/>
    <col min="12302" max="12544" width="8.08203125" style="2"/>
    <col min="12545" max="12545" width="9" style="2" customWidth="1"/>
    <col min="12546" max="12546" width="7.58203125" style="2" bestFit="1" customWidth="1"/>
    <col min="12547" max="12547" width="4.5" style="2" customWidth="1"/>
    <col min="12548" max="12548" width="6.58203125" style="2" customWidth="1"/>
    <col min="12549" max="12549" width="6.5" style="2" customWidth="1"/>
    <col min="12550" max="12550" width="8.33203125" style="2" bestFit="1" customWidth="1"/>
    <col min="12551" max="12551" width="10" style="2" customWidth="1"/>
    <col min="12552" max="12552" width="8.58203125" style="2" customWidth="1"/>
    <col min="12553" max="12553" width="9.08203125" style="2" bestFit="1" customWidth="1"/>
    <col min="12554" max="12554" width="14.33203125" style="2" customWidth="1"/>
    <col min="12555" max="12555" width="7.33203125" style="2" customWidth="1"/>
    <col min="12556" max="12556" width="7.58203125" style="2" bestFit="1" customWidth="1"/>
    <col min="12557" max="12557" width="7.75" style="2" customWidth="1"/>
    <col min="12558" max="12800" width="8.08203125" style="2"/>
    <col min="12801" max="12801" width="9" style="2" customWidth="1"/>
    <col min="12802" max="12802" width="7.58203125" style="2" bestFit="1" customWidth="1"/>
    <col min="12803" max="12803" width="4.5" style="2" customWidth="1"/>
    <col min="12804" max="12804" width="6.58203125" style="2" customWidth="1"/>
    <col min="12805" max="12805" width="6.5" style="2" customWidth="1"/>
    <col min="12806" max="12806" width="8.33203125" style="2" bestFit="1" customWidth="1"/>
    <col min="12807" max="12807" width="10" style="2" customWidth="1"/>
    <col min="12808" max="12808" width="8.58203125" style="2" customWidth="1"/>
    <col min="12809" max="12809" width="9.08203125" style="2" bestFit="1" customWidth="1"/>
    <col min="12810" max="12810" width="14.33203125" style="2" customWidth="1"/>
    <col min="12811" max="12811" width="7.33203125" style="2" customWidth="1"/>
    <col min="12812" max="12812" width="7.58203125" style="2" bestFit="1" customWidth="1"/>
    <col min="12813" max="12813" width="7.75" style="2" customWidth="1"/>
    <col min="12814" max="13056" width="8.08203125" style="2"/>
    <col min="13057" max="13057" width="9" style="2" customWidth="1"/>
    <col min="13058" max="13058" width="7.58203125" style="2" bestFit="1" customWidth="1"/>
    <col min="13059" max="13059" width="4.5" style="2" customWidth="1"/>
    <col min="13060" max="13060" width="6.58203125" style="2" customWidth="1"/>
    <col min="13061" max="13061" width="6.5" style="2" customWidth="1"/>
    <col min="13062" max="13062" width="8.33203125" style="2" bestFit="1" customWidth="1"/>
    <col min="13063" max="13063" width="10" style="2" customWidth="1"/>
    <col min="13064" max="13064" width="8.58203125" style="2" customWidth="1"/>
    <col min="13065" max="13065" width="9.08203125" style="2" bestFit="1" customWidth="1"/>
    <col min="13066" max="13066" width="14.33203125" style="2" customWidth="1"/>
    <col min="13067" max="13067" width="7.33203125" style="2" customWidth="1"/>
    <col min="13068" max="13068" width="7.58203125" style="2" bestFit="1" customWidth="1"/>
    <col min="13069" max="13069" width="7.75" style="2" customWidth="1"/>
    <col min="13070" max="13312" width="8.08203125" style="2"/>
    <col min="13313" max="13313" width="9" style="2" customWidth="1"/>
    <col min="13314" max="13314" width="7.58203125" style="2" bestFit="1" customWidth="1"/>
    <col min="13315" max="13315" width="4.5" style="2" customWidth="1"/>
    <col min="13316" max="13316" width="6.58203125" style="2" customWidth="1"/>
    <col min="13317" max="13317" width="6.5" style="2" customWidth="1"/>
    <col min="13318" max="13318" width="8.33203125" style="2" bestFit="1" customWidth="1"/>
    <col min="13319" max="13319" width="10" style="2" customWidth="1"/>
    <col min="13320" max="13320" width="8.58203125" style="2" customWidth="1"/>
    <col min="13321" max="13321" width="9.08203125" style="2" bestFit="1" customWidth="1"/>
    <col min="13322" max="13322" width="14.33203125" style="2" customWidth="1"/>
    <col min="13323" max="13323" width="7.33203125" style="2" customWidth="1"/>
    <col min="13324" max="13324" width="7.58203125" style="2" bestFit="1" customWidth="1"/>
    <col min="13325" max="13325" width="7.75" style="2" customWidth="1"/>
    <col min="13326" max="13568" width="8.08203125" style="2"/>
    <col min="13569" max="13569" width="9" style="2" customWidth="1"/>
    <col min="13570" max="13570" width="7.58203125" style="2" bestFit="1" customWidth="1"/>
    <col min="13571" max="13571" width="4.5" style="2" customWidth="1"/>
    <col min="13572" max="13572" width="6.58203125" style="2" customWidth="1"/>
    <col min="13573" max="13573" width="6.5" style="2" customWidth="1"/>
    <col min="13574" max="13574" width="8.33203125" style="2" bestFit="1" customWidth="1"/>
    <col min="13575" max="13575" width="10" style="2" customWidth="1"/>
    <col min="13576" max="13576" width="8.58203125" style="2" customWidth="1"/>
    <col min="13577" max="13577" width="9.08203125" style="2" bestFit="1" customWidth="1"/>
    <col min="13578" max="13578" width="14.33203125" style="2" customWidth="1"/>
    <col min="13579" max="13579" width="7.33203125" style="2" customWidth="1"/>
    <col min="13580" max="13580" width="7.58203125" style="2" bestFit="1" customWidth="1"/>
    <col min="13581" max="13581" width="7.75" style="2" customWidth="1"/>
    <col min="13582" max="13824" width="8.08203125" style="2"/>
    <col min="13825" max="13825" width="9" style="2" customWidth="1"/>
    <col min="13826" max="13826" width="7.58203125" style="2" bestFit="1" customWidth="1"/>
    <col min="13827" max="13827" width="4.5" style="2" customWidth="1"/>
    <col min="13828" max="13828" width="6.58203125" style="2" customWidth="1"/>
    <col min="13829" max="13829" width="6.5" style="2" customWidth="1"/>
    <col min="13830" max="13830" width="8.33203125" style="2" bestFit="1" customWidth="1"/>
    <col min="13831" max="13831" width="10" style="2" customWidth="1"/>
    <col min="13832" max="13832" width="8.58203125" style="2" customWidth="1"/>
    <col min="13833" max="13833" width="9.08203125" style="2" bestFit="1" customWidth="1"/>
    <col min="13834" max="13834" width="14.33203125" style="2" customWidth="1"/>
    <col min="13835" max="13835" width="7.33203125" style="2" customWidth="1"/>
    <col min="13836" max="13836" width="7.58203125" style="2" bestFit="1" customWidth="1"/>
    <col min="13837" max="13837" width="7.75" style="2" customWidth="1"/>
    <col min="13838" max="14080" width="8.08203125" style="2"/>
    <col min="14081" max="14081" width="9" style="2" customWidth="1"/>
    <col min="14082" max="14082" width="7.58203125" style="2" bestFit="1" customWidth="1"/>
    <col min="14083" max="14083" width="4.5" style="2" customWidth="1"/>
    <col min="14084" max="14084" width="6.58203125" style="2" customWidth="1"/>
    <col min="14085" max="14085" width="6.5" style="2" customWidth="1"/>
    <col min="14086" max="14086" width="8.33203125" style="2" bestFit="1" customWidth="1"/>
    <col min="14087" max="14087" width="10" style="2" customWidth="1"/>
    <col min="14088" max="14088" width="8.58203125" style="2" customWidth="1"/>
    <col min="14089" max="14089" width="9.08203125" style="2" bestFit="1" customWidth="1"/>
    <col min="14090" max="14090" width="14.33203125" style="2" customWidth="1"/>
    <col min="14091" max="14091" width="7.33203125" style="2" customWidth="1"/>
    <col min="14092" max="14092" width="7.58203125" style="2" bestFit="1" customWidth="1"/>
    <col min="14093" max="14093" width="7.75" style="2" customWidth="1"/>
    <col min="14094" max="14336" width="8.08203125" style="2"/>
    <col min="14337" max="14337" width="9" style="2" customWidth="1"/>
    <col min="14338" max="14338" width="7.58203125" style="2" bestFit="1" customWidth="1"/>
    <col min="14339" max="14339" width="4.5" style="2" customWidth="1"/>
    <col min="14340" max="14340" width="6.58203125" style="2" customWidth="1"/>
    <col min="14341" max="14341" width="6.5" style="2" customWidth="1"/>
    <col min="14342" max="14342" width="8.33203125" style="2" bestFit="1" customWidth="1"/>
    <col min="14343" max="14343" width="10" style="2" customWidth="1"/>
    <col min="14344" max="14344" width="8.58203125" style="2" customWidth="1"/>
    <col min="14345" max="14345" width="9.08203125" style="2" bestFit="1" customWidth="1"/>
    <col min="14346" max="14346" width="14.33203125" style="2" customWidth="1"/>
    <col min="14347" max="14347" width="7.33203125" style="2" customWidth="1"/>
    <col min="14348" max="14348" width="7.58203125" style="2" bestFit="1" customWidth="1"/>
    <col min="14349" max="14349" width="7.75" style="2" customWidth="1"/>
    <col min="14350" max="14592" width="8.08203125" style="2"/>
    <col min="14593" max="14593" width="9" style="2" customWidth="1"/>
    <col min="14594" max="14594" width="7.58203125" style="2" bestFit="1" customWidth="1"/>
    <col min="14595" max="14595" width="4.5" style="2" customWidth="1"/>
    <col min="14596" max="14596" width="6.58203125" style="2" customWidth="1"/>
    <col min="14597" max="14597" width="6.5" style="2" customWidth="1"/>
    <col min="14598" max="14598" width="8.33203125" style="2" bestFit="1" customWidth="1"/>
    <col min="14599" max="14599" width="10" style="2" customWidth="1"/>
    <col min="14600" max="14600" width="8.58203125" style="2" customWidth="1"/>
    <col min="14601" max="14601" width="9.08203125" style="2" bestFit="1" customWidth="1"/>
    <col min="14602" max="14602" width="14.33203125" style="2" customWidth="1"/>
    <col min="14603" max="14603" width="7.33203125" style="2" customWidth="1"/>
    <col min="14604" max="14604" width="7.58203125" style="2" bestFit="1" customWidth="1"/>
    <col min="14605" max="14605" width="7.75" style="2" customWidth="1"/>
    <col min="14606" max="14848" width="8.08203125" style="2"/>
    <col min="14849" max="14849" width="9" style="2" customWidth="1"/>
    <col min="14850" max="14850" width="7.58203125" style="2" bestFit="1" customWidth="1"/>
    <col min="14851" max="14851" width="4.5" style="2" customWidth="1"/>
    <col min="14852" max="14852" width="6.58203125" style="2" customWidth="1"/>
    <col min="14853" max="14853" width="6.5" style="2" customWidth="1"/>
    <col min="14854" max="14854" width="8.33203125" style="2" bestFit="1" customWidth="1"/>
    <col min="14855" max="14855" width="10" style="2" customWidth="1"/>
    <col min="14856" max="14856" width="8.58203125" style="2" customWidth="1"/>
    <col min="14857" max="14857" width="9.08203125" style="2" bestFit="1" customWidth="1"/>
    <col min="14858" max="14858" width="14.33203125" style="2" customWidth="1"/>
    <col min="14859" max="14859" width="7.33203125" style="2" customWidth="1"/>
    <col min="14860" max="14860" width="7.58203125" style="2" bestFit="1" customWidth="1"/>
    <col min="14861" max="14861" width="7.75" style="2" customWidth="1"/>
    <col min="14862" max="15104" width="8.08203125" style="2"/>
    <col min="15105" max="15105" width="9" style="2" customWidth="1"/>
    <col min="15106" max="15106" width="7.58203125" style="2" bestFit="1" customWidth="1"/>
    <col min="15107" max="15107" width="4.5" style="2" customWidth="1"/>
    <col min="15108" max="15108" width="6.58203125" style="2" customWidth="1"/>
    <col min="15109" max="15109" width="6.5" style="2" customWidth="1"/>
    <col min="15110" max="15110" width="8.33203125" style="2" bestFit="1" customWidth="1"/>
    <col min="15111" max="15111" width="10" style="2" customWidth="1"/>
    <col min="15112" max="15112" width="8.58203125" style="2" customWidth="1"/>
    <col min="15113" max="15113" width="9.08203125" style="2" bestFit="1" customWidth="1"/>
    <col min="15114" max="15114" width="14.33203125" style="2" customWidth="1"/>
    <col min="15115" max="15115" width="7.33203125" style="2" customWidth="1"/>
    <col min="15116" max="15116" width="7.58203125" style="2" bestFit="1" customWidth="1"/>
    <col min="15117" max="15117" width="7.75" style="2" customWidth="1"/>
    <col min="15118" max="15360" width="8.08203125" style="2"/>
    <col min="15361" max="15361" width="9" style="2" customWidth="1"/>
    <col min="15362" max="15362" width="7.58203125" style="2" bestFit="1" customWidth="1"/>
    <col min="15363" max="15363" width="4.5" style="2" customWidth="1"/>
    <col min="15364" max="15364" width="6.58203125" style="2" customWidth="1"/>
    <col min="15365" max="15365" width="6.5" style="2" customWidth="1"/>
    <col min="15366" max="15366" width="8.33203125" style="2" bestFit="1" customWidth="1"/>
    <col min="15367" max="15367" width="10" style="2" customWidth="1"/>
    <col min="15368" max="15368" width="8.58203125" style="2" customWidth="1"/>
    <col min="15369" max="15369" width="9.08203125" style="2" bestFit="1" customWidth="1"/>
    <col min="15370" max="15370" width="14.33203125" style="2" customWidth="1"/>
    <col min="15371" max="15371" width="7.33203125" style="2" customWidth="1"/>
    <col min="15372" max="15372" width="7.58203125" style="2" bestFit="1" customWidth="1"/>
    <col min="15373" max="15373" width="7.75" style="2" customWidth="1"/>
    <col min="15374" max="15616" width="8.08203125" style="2"/>
    <col min="15617" max="15617" width="9" style="2" customWidth="1"/>
    <col min="15618" max="15618" width="7.58203125" style="2" bestFit="1" customWidth="1"/>
    <col min="15619" max="15619" width="4.5" style="2" customWidth="1"/>
    <col min="15620" max="15620" width="6.58203125" style="2" customWidth="1"/>
    <col min="15621" max="15621" width="6.5" style="2" customWidth="1"/>
    <col min="15622" max="15622" width="8.33203125" style="2" bestFit="1" customWidth="1"/>
    <col min="15623" max="15623" width="10" style="2" customWidth="1"/>
    <col min="15624" max="15624" width="8.58203125" style="2" customWidth="1"/>
    <col min="15625" max="15625" width="9.08203125" style="2" bestFit="1" customWidth="1"/>
    <col min="15626" max="15626" width="14.33203125" style="2" customWidth="1"/>
    <col min="15627" max="15627" width="7.33203125" style="2" customWidth="1"/>
    <col min="15628" max="15628" width="7.58203125" style="2" bestFit="1" customWidth="1"/>
    <col min="15629" max="15629" width="7.75" style="2" customWidth="1"/>
    <col min="15630" max="15872" width="8.08203125" style="2"/>
    <col min="15873" max="15873" width="9" style="2" customWidth="1"/>
    <col min="15874" max="15874" width="7.58203125" style="2" bestFit="1" customWidth="1"/>
    <col min="15875" max="15875" width="4.5" style="2" customWidth="1"/>
    <col min="15876" max="15876" width="6.58203125" style="2" customWidth="1"/>
    <col min="15877" max="15877" width="6.5" style="2" customWidth="1"/>
    <col min="15878" max="15878" width="8.33203125" style="2" bestFit="1" customWidth="1"/>
    <col min="15879" max="15879" width="10" style="2" customWidth="1"/>
    <col min="15880" max="15880" width="8.58203125" style="2" customWidth="1"/>
    <col min="15881" max="15881" width="9.08203125" style="2" bestFit="1" customWidth="1"/>
    <col min="15882" max="15882" width="14.33203125" style="2" customWidth="1"/>
    <col min="15883" max="15883" width="7.33203125" style="2" customWidth="1"/>
    <col min="15884" max="15884" width="7.58203125" style="2" bestFit="1" customWidth="1"/>
    <col min="15885" max="15885" width="7.75" style="2" customWidth="1"/>
    <col min="15886" max="16128" width="8.08203125" style="2"/>
    <col min="16129" max="16129" width="9" style="2" customWidth="1"/>
    <col min="16130" max="16130" width="7.58203125" style="2" bestFit="1" customWidth="1"/>
    <col min="16131" max="16131" width="4.5" style="2" customWidth="1"/>
    <col min="16132" max="16132" width="6.58203125" style="2" customWidth="1"/>
    <col min="16133" max="16133" width="6.5" style="2" customWidth="1"/>
    <col min="16134" max="16134" width="8.33203125" style="2" bestFit="1" customWidth="1"/>
    <col min="16135" max="16135" width="10" style="2" customWidth="1"/>
    <col min="16136" max="16136" width="8.58203125" style="2" customWidth="1"/>
    <col min="16137" max="16137" width="9.08203125" style="2" bestFit="1" customWidth="1"/>
    <col min="16138" max="16138" width="14.33203125" style="2" customWidth="1"/>
    <col min="16139" max="16139" width="7.33203125" style="2" customWidth="1"/>
    <col min="16140" max="16140" width="7.58203125" style="2" bestFit="1" customWidth="1"/>
    <col min="16141" max="16141" width="7.75" style="2" customWidth="1"/>
    <col min="16142" max="16384" width="8.08203125" style="2"/>
  </cols>
  <sheetData>
    <row r="1" spans="1:13" ht="15" customHeight="1" x14ac:dyDescent="0.55000000000000004">
      <c r="A1" s="1" t="s">
        <v>112</v>
      </c>
    </row>
    <row r="2" spans="1:13" ht="15" x14ac:dyDescent="0.55000000000000004">
      <c r="I2" s="73" t="s">
        <v>0</v>
      </c>
      <c r="J2" s="74"/>
      <c r="K2" s="74"/>
      <c r="L2" s="74"/>
    </row>
    <row r="3" spans="1:13" ht="19.5" customHeight="1" x14ac:dyDescent="0.55000000000000004">
      <c r="A3" s="75" t="s">
        <v>1</v>
      </c>
      <c r="B3" s="75"/>
      <c r="C3" s="75"/>
      <c r="D3" s="75"/>
      <c r="E3" s="75"/>
      <c r="F3" s="75"/>
      <c r="G3" s="75"/>
      <c r="H3" s="75"/>
      <c r="I3" s="75"/>
      <c r="J3" s="75"/>
      <c r="K3" s="75"/>
      <c r="L3" s="75"/>
      <c r="M3" s="5"/>
    </row>
    <row r="4" spans="1:13" x14ac:dyDescent="0.55000000000000004">
      <c r="M4" s="6"/>
    </row>
    <row r="5" spans="1:13" ht="12" customHeight="1" x14ac:dyDescent="0.55000000000000004">
      <c r="A5" s="2" t="s">
        <v>46</v>
      </c>
      <c r="D5" s="3" t="s">
        <v>2</v>
      </c>
    </row>
    <row r="6" spans="1:13" ht="12" customHeight="1" x14ac:dyDescent="0.55000000000000004">
      <c r="H6" s="7" t="s">
        <v>3</v>
      </c>
    </row>
    <row r="7" spans="1:13" ht="12" customHeight="1" x14ac:dyDescent="0.55000000000000004">
      <c r="H7" s="2" t="s">
        <v>4</v>
      </c>
    </row>
    <row r="8" spans="1:13" ht="12" customHeight="1" x14ac:dyDescent="0.55000000000000004">
      <c r="H8" s="2" t="s">
        <v>5</v>
      </c>
    </row>
    <row r="9" spans="1:13" ht="17.25" customHeight="1" x14ac:dyDescent="0.3">
      <c r="A9" s="8" t="s">
        <v>6</v>
      </c>
    </row>
    <row r="10" spans="1:13" ht="8.25" customHeight="1" x14ac:dyDescent="0.55000000000000004"/>
    <row r="11" spans="1:13" x14ac:dyDescent="0.55000000000000004">
      <c r="A11" s="9" t="s">
        <v>7</v>
      </c>
      <c r="B11" s="76"/>
      <c r="C11" s="76"/>
      <c r="D11" s="76"/>
      <c r="E11" s="76"/>
      <c r="F11" s="76"/>
    </row>
    <row r="12" spans="1:13" ht="8.25" customHeight="1" x14ac:dyDescent="0.55000000000000004"/>
    <row r="13" spans="1:13" x14ac:dyDescent="0.55000000000000004">
      <c r="A13" s="76" t="s">
        <v>8</v>
      </c>
      <c r="B13" s="76"/>
      <c r="C13" s="76"/>
      <c r="D13" s="76"/>
      <c r="E13" s="76"/>
      <c r="F13" s="76"/>
      <c r="G13" s="76"/>
      <c r="H13" s="76"/>
      <c r="I13" s="76"/>
      <c r="J13" s="76"/>
      <c r="K13" s="76"/>
      <c r="L13" s="76"/>
      <c r="M13" s="76"/>
    </row>
    <row r="14" spans="1:13" ht="8.25" customHeight="1" x14ac:dyDescent="0.55000000000000004"/>
    <row r="15" spans="1:13" s="9" customFormat="1" ht="6" customHeight="1" x14ac:dyDescent="0.55000000000000004">
      <c r="A15" s="10"/>
      <c r="B15" s="10"/>
      <c r="C15" s="10"/>
      <c r="D15" s="11"/>
      <c r="E15" s="10"/>
      <c r="F15" s="11"/>
      <c r="G15" s="11"/>
      <c r="H15" s="11"/>
      <c r="I15" s="10"/>
      <c r="J15" s="11"/>
      <c r="K15" s="11"/>
      <c r="L15" s="10"/>
    </row>
    <row r="16" spans="1:13" s="9" customFormat="1" ht="26.25" customHeight="1" thickBot="1" x14ac:dyDescent="0.6">
      <c r="A16" s="12" t="s">
        <v>9</v>
      </c>
      <c r="B16" s="12" t="s">
        <v>10</v>
      </c>
      <c r="C16" s="12" t="s">
        <v>11</v>
      </c>
      <c r="D16" s="13" t="s">
        <v>12</v>
      </c>
      <c r="E16" s="14" t="s">
        <v>13</v>
      </c>
      <c r="F16" s="15" t="s">
        <v>14</v>
      </c>
      <c r="G16" s="13" t="s">
        <v>15</v>
      </c>
      <c r="H16" s="13" t="s">
        <v>16</v>
      </c>
      <c r="I16" s="14" t="s">
        <v>17</v>
      </c>
      <c r="J16" s="13" t="s">
        <v>18</v>
      </c>
      <c r="K16" s="15" t="s">
        <v>19</v>
      </c>
      <c r="L16" s="12" t="s">
        <v>20</v>
      </c>
    </row>
    <row r="17" spans="1:12" ht="18" customHeight="1" thickTop="1" x14ac:dyDescent="0.55000000000000004">
      <c r="A17" s="16" t="s">
        <v>21</v>
      </c>
      <c r="B17" s="16"/>
      <c r="C17" s="16"/>
      <c r="D17" s="17"/>
      <c r="E17" s="16"/>
      <c r="F17" s="17"/>
      <c r="G17" s="17"/>
      <c r="H17" s="17"/>
      <c r="I17" s="16"/>
      <c r="J17" s="17"/>
      <c r="K17" s="17"/>
      <c r="L17" s="18"/>
    </row>
    <row r="18" spans="1:12" ht="18" customHeight="1" x14ac:dyDescent="0.55000000000000004">
      <c r="A18" s="16"/>
      <c r="B18" s="16"/>
      <c r="C18" s="16"/>
      <c r="D18" s="17"/>
      <c r="E18" s="16"/>
      <c r="F18" s="17"/>
      <c r="G18" s="17"/>
      <c r="H18" s="17"/>
      <c r="I18" s="16"/>
      <c r="J18" s="17"/>
      <c r="K18" s="17"/>
      <c r="L18" s="18"/>
    </row>
    <row r="19" spans="1:12" ht="18" customHeight="1" x14ac:dyDescent="0.55000000000000004">
      <c r="A19" s="19" t="s">
        <v>22</v>
      </c>
      <c r="B19" s="19" t="s">
        <v>23</v>
      </c>
      <c r="C19" s="19" t="s">
        <v>24</v>
      </c>
      <c r="D19" s="20">
        <v>5000</v>
      </c>
      <c r="E19" s="20">
        <v>90</v>
      </c>
      <c r="F19" s="20">
        <f t="shared" ref="F19:F24" si="0">D19*E19</f>
        <v>450000</v>
      </c>
      <c r="G19" s="21" t="s">
        <v>25</v>
      </c>
      <c r="H19" s="19" t="s">
        <v>26</v>
      </c>
      <c r="I19" s="19"/>
      <c r="J19" s="21" t="s">
        <v>27</v>
      </c>
      <c r="K19" s="21" t="s">
        <v>28</v>
      </c>
      <c r="L19" s="19" t="s">
        <v>29</v>
      </c>
    </row>
    <row r="20" spans="1:12" ht="18" customHeight="1" x14ac:dyDescent="0.55000000000000004">
      <c r="A20" s="19" t="s">
        <v>22</v>
      </c>
      <c r="B20" s="19" t="s">
        <v>23</v>
      </c>
      <c r="C20" s="19" t="s">
        <v>24</v>
      </c>
      <c r="D20" s="20">
        <v>10000</v>
      </c>
      <c r="E20" s="20">
        <v>100</v>
      </c>
      <c r="F20" s="20">
        <f t="shared" si="0"/>
        <v>1000000</v>
      </c>
      <c r="G20" s="21" t="s">
        <v>25</v>
      </c>
      <c r="H20" s="19" t="s">
        <v>30</v>
      </c>
      <c r="I20" s="19"/>
      <c r="J20" s="21" t="s">
        <v>27</v>
      </c>
      <c r="K20" s="21" t="s">
        <v>28</v>
      </c>
      <c r="L20" s="19" t="s">
        <v>29</v>
      </c>
    </row>
    <row r="21" spans="1:12" ht="18" customHeight="1" x14ac:dyDescent="0.55000000000000004">
      <c r="A21" s="19" t="s">
        <v>22</v>
      </c>
      <c r="B21" s="19" t="s">
        <v>23</v>
      </c>
      <c r="C21" s="19" t="s">
        <v>24</v>
      </c>
      <c r="D21" s="20">
        <v>15000</v>
      </c>
      <c r="E21" s="20">
        <v>100</v>
      </c>
      <c r="F21" s="20">
        <f t="shared" si="0"/>
        <v>1500000</v>
      </c>
      <c r="G21" s="21" t="s">
        <v>25</v>
      </c>
      <c r="H21" s="19" t="s">
        <v>31</v>
      </c>
      <c r="I21" s="22"/>
      <c r="J21" s="21" t="s">
        <v>27</v>
      </c>
      <c r="K21" s="21" t="s">
        <v>28</v>
      </c>
      <c r="L21" s="19" t="s">
        <v>29</v>
      </c>
    </row>
    <row r="22" spans="1:12" ht="18" customHeight="1" x14ac:dyDescent="0.55000000000000004">
      <c r="A22" s="19" t="s">
        <v>22</v>
      </c>
      <c r="B22" s="19" t="s">
        <v>23</v>
      </c>
      <c r="C22" s="19" t="s">
        <v>24</v>
      </c>
      <c r="D22" s="20">
        <v>14000</v>
      </c>
      <c r="E22" s="20">
        <v>100</v>
      </c>
      <c r="F22" s="20">
        <f t="shared" si="0"/>
        <v>1400000</v>
      </c>
      <c r="G22" s="21" t="s">
        <v>25</v>
      </c>
      <c r="H22" s="19" t="s">
        <v>32</v>
      </c>
      <c r="I22" s="22"/>
      <c r="J22" s="21" t="s">
        <v>27</v>
      </c>
      <c r="K22" s="21" t="s">
        <v>28</v>
      </c>
      <c r="L22" s="19" t="s">
        <v>29</v>
      </c>
    </row>
    <row r="23" spans="1:12" ht="18" customHeight="1" x14ac:dyDescent="0.55000000000000004">
      <c r="A23" s="19" t="s">
        <v>22</v>
      </c>
      <c r="B23" s="19" t="s">
        <v>23</v>
      </c>
      <c r="C23" s="19" t="s">
        <v>24</v>
      </c>
      <c r="D23" s="20">
        <v>5000</v>
      </c>
      <c r="E23" s="20">
        <v>110</v>
      </c>
      <c r="F23" s="20">
        <f t="shared" si="0"/>
        <v>550000</v>
      </c>
      <c r="G23" s="21" t="s">
        <v>25</v>
      </c>
      <c r="H23" s="19" t="s">
        <v>33</v>
      </c>
      <c r="I23" s="19"/>
      <c r="J23" s="21"/>
      <c r="K23" s="21" t="s">
        <v>28</v>
      </c>
      <c r="L23" s="19" t="s">
        <v>29</v>
      </c>
    </row>
    <row r="24" spans="1:12" ht="18" customHeight="1" x14ac:dyDescent="0.55000000000000004">
      <c r="A24" s="19" t="s">
        <v>22</v>
      </c>
      <c r="B24" s="19" t="s">
        <v>23</v>
      </c>
      <c r="C24" s="19" t="s">
        <v>24</v>
      </c>
      <c r="D24" s="20">
        <v>1000</v>
      </c>
      <c r="E24" s="20">
        <v>100</v>
      </c>
      <c r="F24" s="20">
        <f t="shared" si="0"/>
        <v>100000</v>
      </c>
      <c r="G24" s="21" t="s">
        <v>25</v>
      </c>
      <c r="H24" s="19" t="s">
        <v>34</v>
      </c>
      <c r="I24" s="19"/>
      <c r="J24" s="21" t="s">
        <v>27</v>
      </c>
      <c r="K24" s="21" t="s">
        <v>28</v>
      </c>
      <c r="L24" s="19" t="s">
        <v>29</v>
      </c>
    </row>
    <row r="25" spans="1:12" ht="18" customHeight="1" x14ac:dyDescent="0.55000000000000004">
      <c r="A25" s="23" t="s">
        <v>35</v>
      </c>
      <c r="B25" s="19"/>
      <c r="C25" s="19"/>
      <c r="D25" s="20">
        <f>SUM(D19:D24)</f>
        <v>50000</v>
      </c>
      <c r="E25" s="20"/>
      <c r="F25" s="20">
        <f>SUM(F19:F24)</f>
        <v>5000000</v>
      </c>
      <c r="G25" s="20"/>
      <c r="H25" s="20"/>
      <c r="I25" s="22"/>
      <c r="J25" s="20"/>
      <c r="K25" s="20"/>
      <c r="L25" s="19"/>
    </row>
    <row r="26" spans="1:12" ht="18" customHeight="1" x14ac:dyDescent="0.55000000000000004">
      <c r="A26" s="19"/>
      <c r="B26" s="19"/>
      <c r="C26" s="19"/>
      <c r="D26" s="20"/>
      <c r="E26" s="20"/>
      <c r="F26" s="20"/>
      <c r="G26" s="20"/>
      <c r="H26" s="20"/>
      <c r="I26" s="22"/>
      <c r="J26" s="20"/>
      <c r="K26" s="20"/>
      <c r="L26" s="19"/>
    </row>
    <row r="27" spans="1:12" ht="18" customHeight="1" x14ac:dyDescent="0.55000000000000004">
      <c r="A27" s="19" t="s">
        <v>22</v>
      </c>
      <c r="B27" s="19" t="s">
        <v>23</v>
      </c>
      <c r="C27" s="19" t="s">
        <v>24</v>
      </c>
      <c r="D27" s="20">
        <v>2000</v>
      </c>
      <c r="E27" s="20"/>
      <c r="F27" s="20">
        <f>D27*E27</f>
        <v>0</v>
      </c>
      <c r="G27" s="21" t="s">
        <v>25</v>
      </c>
      <c r="H27" s="19" t="s">
        <v>36</v>
      </c>
      <c r="I27" s="19" t="s">
        <v>37</v>
      </c>
      <c r="J27" s="24" t="s">
        <v>38</v>
      </c>
      <c r="K27" s="21" t="s">
        <v>39</v>
      </c>
      <c r="L27" s="19" t="s">
        <v>29</v>
      </c>
    </row>
    <row r="28" spans="1:12" ht="18" customHeight="1" x14ac:dyDescent="0.55000000000000004">
      <c r="A28" s="19" t="s">
        <v>22</v>
      </c>
      <c r="B28" s="19" t="s">
        <v>23</v>
      </c>
      <c r="C28" s="19" t="s">
        <v>24</v>
      </c>
      <c r="D28" s="20">
        <v>2000</v>
      </c>
      <c r="E28" s="20"/>
      <c r="F28" s="20">
        <f>D28*E28</f>
        <v>0</v>
      </c>
      <c r="G28" s="21" t="s">
        <v>25</v>
      </c>
      <c r="H28" s="19" t="s">
        <v>40</v>
      </c>
      <c r="I28" s="19" t="s">
        <v>37</v>
      </c>
      <c r="J28" s="24" t="s">
        <v>38</v>
      </c>
      <c r="K28" s="21" t="s">
        <v>39</v>
      </c>
      <c r="L28" s="19" t="s">
        <v>29</v>
      </c>
    </row>
    <row r="29" spans="1:12" ht="18" customHeight="1" x14ac:dyDescent="0.55000000000000004">
      <c r="A29" s="19" t="s">
        <v>22</v>
      </c>
      <c r="B29" s="19" t="s">
        <v>23</v>
      </c>
      <c r="C29" s="19" t="s">
        <v>24</v>
      </c>
      <c r="D29" s="20">
        <v>1000</v>
      </c>
      <c r="E29" s="20"/>
      <c r="F29" s="20">
        <f>D29*E29</f>
        <v>0</v>
      </c>
      <c r="G29" s="21" t="s">
        <v>25</v>
      </c>
      <c r="H29" s="19" t="s">
        <v>41</v>
      </c>
      <c r="I29" s="19" t="s">
        <v>37</v>
      </c>
      <c r="J29" s="24" t="s">
        <v>38</v>
      </c>
      <c r="K29" s="21" t="s">
        <v>39</v>
      </c>
      <c r="L29" s="19" t="s">
        <v>29</v>
      </c>
    </row>
    <row r="30" spans="1:12" ht="18" customHeight="1" x14ac:dyDescent="0.55000000000000004">
      <c r="A30" s="23" t="s">
        <v>42</v>
      </c>
      <c r="B30" s="19"/>
      <c r="C30" s="19"/>
      <c r="D30" s="20">
        <f>SUM(D27:D29)</f>
        <v>5000</v>
      </c>
      <c r="E30" s="20"/>
      <c r="F30" s="20">
        <f>SUM(F27:F29)</f>
        <v>0</v>
      </c>
      <c r="G30" s="20"/>
      <c r="H30" s="20"/>
      <c r="I30" s="22"/>
      <c r="J30" s="20"/>
      <c r="K30" s="20"/>
      <c r="L30" s="19"/>
    </row>
    <row r="31" spans="1:12" ht="18" customHeight="1" x14ac:dyDescent="0.55000000000000004">
      <c r="A31" s="22"/>
      <c r="B31" s="19"/>
      <c r="C31" s="19"/>
      <c r="D31" s="25"/>
      <c r="E31" s="22"/>
      <c r="F31" s="20"/>
      <c r="G31" s="20"/>
      <c r="H31" s="20"/>
      <c r="I31" s="22"/>
      <c r="J31" s="20"/>
      <c r="K31" s="20"/>
      <c r="L31" s="19"/>
    </row>
    <row r="32" spans="1:12" ht="18" customHeight="1" x14ac:dyDescent="0.55000000000000004">
      <c r="A32" s="26"/>
      <c r="B32" s="27"/>
      <c r="C32" s="28"/>
      <c r="D32" s="25"/>
      <c r="E32" s="22"/>
      <c r="F32" s="20">
        <f>F27</f>
        <v>0</v>
      </c>
      <c r="G32" s="20"/>
      <c r="H32" s="20"/>
      <c r="I32" s="22"/>
      <c r="J32" s="29"/>
      <c r="K32" s="29"/>
      <c r="L32" s="19"/>
    </row>
    <row r="33" spans="1:13" ht="18" customHeight="1" thickBot="1" x14ac:dyDescent="0.6">
      <c r="A33" s="30"/>
      <c r="B33" s="30"/>
      <c r="C33" s="30"/>
      <c r="D33" s="31"/>
      <c r="E33" s="30"/>
      <c r="F33" s="31"/>
      <c r="G33" s="31"/>
      <c r="H33" s="31"/>
      <c r="I33" s="30"/>
      <c r="J33" s="31"/>
      <c r="K33" s="31"/>
      <c r="L33" s="32"/>
    </row>
    <row r="34" spans="1:13" x14ac:dyDescent="0.55000000000000004">
      <c r="A34" s="33" t="s">
        <v>43</v>
      </c>
      <c r="B34" s="34"/>
      <c r="C34" s="34"/>
      <c r="D34" s="35"/>
      <c r="E34" s="34"/>
      <c r="F34" s="35"/>
      <c r="G34" s="35"/>
      <c r="H34" s="35"/>
      <c r="I34" s="34"/>
      <c r="J34" s="34"/>
      <c r="K34" s="34"/>
      <c r="L34" s="36"/>
    </row>
    <row r="35" spans="1:13" ht="26.25" customHeight="1" x14ac:dyDescent="0.55000000000000004">
      <c r="A35" s="72" t="s">
        <v>44</v>
      </c>
      <c r="B35" s="72"/>
      <c r="C35" s="72"/>
      <c r="D35" s="72"/>
      <c r="E35" s="72"/>
      <c r="F35" s="72"/>
      <c r="G35" s="72"/>
      <c r="H35" s="72"/>
      <c r="I35" s="72"/>
      <c r="J35" s="72"/>
      <c r="K35" s="72"/>
      <c r="L35" s="72"/>
    </row>
    <row r="36" spans="1:13" ht="58.5" customHeight="1" x14ac:dyDescent="0.55000000000000004">
      <c r="A36" s="72" t="s">
        <v>45</v>
      </c>
      <c r="B36" s="72"/>
      <c r="C36" s="72"/>
      <c r="D36" s="72"/>
      <c r="E36" s="72"/>
      <c r="F36" s="72"/>
      <c r="G36" s="72"/>
      <c r="H36" s="72"/>
      <c r="I36" s="72"/>
      <c r="J36" s="72"/>
      <c r="K36" s="72"/>
      <c r="L36" s="72"/>
      <c r="M36" s="37"/>
    </row>
    <row r="37" spans="1:13" ht="16.5" customHeight="1" x14ac:dyDescent="0.55000000000000004">
      <c r="D37" s="2"/>
      <c r="F37" s="2"/>
      <c r="G37" s="2"/>
      <c r="H37" s="2"/>
      <c r="L37" s="9"/>
    </row>
  </sheetData>
  <mergeCells count="6">
    <mergeCell ref="A36:L36"/>
    <mergeCell ref="I2:L2"/>
    <mergeCell ref="A3:L3"/>
    <mergeCell ref="B11:F11"/>
    <mergeCell ref="A13:M13"/>
    <mergeCell ref="A35:L35"/>
  </mergeCells>
  <phoneticPr fontId="2"/>
  <pageMargins left="0.70866141732283472" right="0.31496062992125984"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0C4DB-5035-4226-A340-19CB18002AD7}">
  <dimension ref="A1:O19"/>
  <sheetViews>
    <sheetView view="pageBreakPreview" zoomScale="128" zoomScaleNormal="100" workbookViewId="0">
      <selection activeCell="C25" sqref="C25"/>
    </sheetView>
  </sheetViews>
  <sheetFormatPr defaultColWidth="8.08203125" defaultRowHeight="12.5" x14ac:dyDescent="0.55000000000000004"/>
  <cols>
    <col min="1" max="1" width="11.83203125" style="2" customWidth="1"/>
    <col min="2" max="2" width="13.25" style="2" customWidth="1"/>
    <col min="3" max="3" width="5.58203125" style="2" customWidth="1"/>
    <col min="4" max="4" width="8.08203125" style="3"/>
    <col min="5" max="5" width="8.08203125" style="2"/>
    <col min="6" max="6" width="9.5" style="3" customWidth="1"/>
    <col min="7" max="7" width="9.08203125" style="3" bestFit="1" customWidth="1"/>
    <col min="8" max="8" width="9.25" style="3" customWidth="1"/>
    <col min="9" max="9" width="9.75" style="2" customWidth="1"/>
    <col min="10" max="10" width="8.83203125" style="2" customWidth="1"/>
    <col min="11" max="11" width="5.58203125" style="2" customWidth="1"/>
    <col min="12" max="14" width="8.5" style="2" customWidth="1"/>
    <col min="15" max="15" width="11.75" style="4" customWidth="1"/>
    <col min="16" max="256" width="8.08203125" style="2"/>
    <col min="257" max="257" width="11.83203125" style="2" customWidth="1"/>
    <col min="258" max="258" width="13.25" style="2" customWidth="1"/>
    <col min="259" max="259" width="5.58203125" style="2" customWidth="1"/>
    <col min="260" max="261" width="8.08203125" style="2"/>
    <col min="262" max="262" width="9.5" style="2" customWidth="1"/>
    <col min="263" max="263" width="9.08203125" style="2" bestFit="1" customWidth="1"/>
    <col min="264" max="264" width="9.25" style="2" customWidth="1"/>
    <col min="265" max="265" width="9.75" style="2" customWidth="1"/>
    <col min="266" max="266" width="8.83203125" style="2" customWidth="1"/>
    <col min="267" max="267" width="5.58203125" style="2" customWidth="1"/>
    <col min="268" max="270" width="8.5" style="2" customWidth="1"/>
    <col min="271" max="271" width="11.75" style="2" customWidth="1"/>
    <col min="272" max="512" width="8.08203125" style="2"/>
    <col min="513" max="513" width="11.83203125" style="2" customWidth="1"/>
    <col min="514" max="514" width="13.25" style="2" customWidth="1"/>
    <col min="515" max="515" width="5.58203125" style="2" customWidth="1"/>
    <col min="516" max="517" width="8.08203125" style="2"/>
    <col min="518" max="518" width="9.5" style="2" customWidth="1"/>
    <col min="519" max="519" width="9.08203125" style="2" bestFit="1" customWidth="1"/>
    <col min="520" max="520" width="9.25" style="2" customWidth="1"/>
    <col min="521" max="521" width="9.75" style="2" customWidth="1"/>
    <col min="522" max="522" width="8.83203125" style="2" customWidth="1"/>
    <col min="523" max="523" width="5.58203125" style="2" customWidth="1"/>
    <col min="524" max="526" width="8.5" style="2" customWidth="1"/>
    <col min="527" max="527" width="11.75" style="2" customWidth="1"/>
    <col min="528" max="768" width="8.08203125" style="2"/>
    <col min="769" max="769" width="11.83203125" style="2" customWidth="1"/>
    <col min="770" max="770" width="13.25" style="2" customWidth="1"/>
    <col min="771" max="771" width="5.58203125" style="2" customWidth="1"/>
    <col min="772" max="773" width="8.08203125" style="2"/>
    <col min="774" max="774" width="9.5" style="2" customWidth="1"/>
    <col min="775" max="775" width="9.08203125" style="2" bestFit="1" customWidth="1"/>
    <col min="776" max="776" width="9.25" style="2" customWidth="1"/>
    <col min="777" max="777" width="9.75" style="2" customWidth="1"/>
    <col min="778" max="778" width="8.83203125" style="2" customWidth="1"/>
    <col min="779" max="779" width="5.58203125" style="2" customWidth="1"/>
    <col min="780" max="782" width="8.5" style="2" customWidth="1"/>
    <col min="783" max="783" width="11.75" style="2" customWidth="1"/>
    <col min="784" max="1024" width="8.08203125" style="2"/>
    <col min="1025" max="1025" width="11.83203125" style="2" customWidth="1"/>
    <col min="1026" max="1026" width="13.25" style="2" customWidth="1"/>
    <col min="1027" max="1027" width="5.58203125" style="2" customWidth="1"/>
    <col min="1028" max="1029" width="8.08203125" style="2"/>
    <col min="1030" max="1030" width="9.5" style="2" customWidth="1"/>
    <col min="1031" max="1031" width="9.08203125" style="2" bestFit="1" customWidth="1"/>
    <col min="1032" max="1032" width="9.25" style="2" customWidth="1"/>
    <col min="1033" max="1033" width="9.75" style="2" customWidth="1"/>
    <col min="1034" max="1034" width="8.83203125" style="2" customWidth="1"/>
    <col min="1035" max="1035" width="5.58203125" style="2" customWidth="1"/>
    <col min="1036" max="1038" width="8.5" style="2" customWidth="1"/>
    <col min="1039" max="1039" width="11.75" style="2" customWidth="1"/>
    <col min="1040" max="1280" width="8.08203125" style="2"/>
    <col min="1281" max="1281" width="11.83203125" style="2" customWidth="1"/>
    <col min="1282" max="1282" width="13.25" style="2" customWidth="1"/>
    <col min="1283" max="1283" width="5.58203125" style="2" customWidth="1"/>
    <col min="1284" max="1285" width="8.08203125" style="2"/>
    <col min="1286" max="1286" width="9.5" style="2" customWidth="1"/>
    <col min="1287" max="1287" width="9.08203125" style="2" bestFit="1" customWidth="1"/>
    <col min="1288" max="1288" width="9.25" style="2" customWidth="1"/>
    <col min="1289" max="1289" width="9.75" style="2" customWidth="1"/>
    <col min="1290" max="1290" width="8.83203125" style="2" customWidth="1"/>
    <col min="1291" max="1291" width="5.58203125" style="2" customWidth="1"/>
    <col min="1292" max="1294" width="8.5" style="2" customWidth="1"/>
    <col min="1295" max="1295" width="11.75" style="2" customWidth="1"/>
    <col min="1296" max="1536" width="8.08203125" style="2"/>
    <col min="1537" max="1537" width="11.83203125" style="2" customWidth="1"/>
    <col min="1538" max="1538" width="13.25" style="2" customWidth="1"/>
    <col min="1539" max="1539" width="5.58203125" style="2" customWidth="1"/>
    <col min="1540" max="1541" width="8.08203125" style="2"/>
    <col min="1542" max="1542" width="9.5" style="2" customWidth="1"/>
    <col min="1543" max="1543" width="9.08203125" style="2" bestFit="1" customWidth="1"/>
    <col min="1544" max="1544" width="9.25" style="2" customWidth="1"/>
    <col min="1545" max="1545" width="9.75" style="2" customWidth="1"/>
    <col min="1546" max="1546" width="8.83203125" style="2" customWidth="1"/>
    <col min="1547" max="1547" width="5.58203125" style="2" customWidth="1"/>
    <col min="1548" max="1550" width="8.5" style="2" customWidth="1"/>
    <col min="1551" max="1551" width="11.75" style="2" customWidth="1"/>
    <col min="1552" max="1792" width="8.08203125" style="2"/>
    <col min="1793" max="1793" width="11.83203125" style="2" customWidth="1"/>
    <col min="1794" max="1794" width="13.25" style="2" customWidth="1"/>
    <col min="1795" max="1795" width="5.58203125" style="2" customWidth="1"/>
    <col min="1796" max="1797" width="8.08203125" style="2"/>
    <col min="1798" max="1798" width="9.5" style="2" customWidth="1"/>
    <col min="1799" max="1799" width="9.08203125" style="2" bestFit="1" customWidth="1"/>
    <col min="1800" max="1800" width="9.25" style="2" customWidth="1"/>
    <col min="1801" max="1801" width="9.75" style="2" customWidth="1"/>
    <col min="1802" max="1802" width="8.83203125" style="2" customWidth="1"/>
    <col min="1803" max="1803" width="5.58203125" style="2" customWidth="1"/>
    <col min="1804" max="1806" width="8.5" style="2" customWidth="1"/>
    <col min="1807" max="1807" width="11.75" style="2" customWidth="1"/>
    <col min="1808" max="2048" width="8.08203125" style="2"/>
    <col min="2049" max="2049" width="11.83203125" style="2" customWidth="1"/>
    <col min="2050" max="2050" width="13.25" style="2" customWidth="1"/>
    <col min="2051" max="2051" width="5.58203125" style="2" customWidth="1"/>
    <col min="2052" max="2053" width="8.08203125" style="2"/>
    <col min="2054" max="2054" width="9.5" style="2" customWidth="1"/>
    <col min="2055" max="2055" width="9.08203125" style="2" bestFit="1" customWidth="1"/>
    <col min="2056" max="2056" width="9.25" style="2" customWidth="1"/>
    <col min="2057" max="2057" width="9.75" style="2" customWidth="1"/>
    <col min="2058" max="2058" width="8.83203125" style="2" customWidth="1"/>
    <col min="2059" max="2059" width="5.58203125" style="2" customWidth="1"/>
    <col min="2060" max="2062" width="8.5" style="2" customWidth="1"/>
    <col min="2063" max="2063" width="11.75" style="2" customWidth="1"/>
    <col min="2064" max="2304" width="8.08203125" style="2"/>
    <col min="2305" max="2305" width="11.83203125" style="2" customWidth="1"/>
    <col min="2306" max="2306" width="13.25" style="2" customWidth="1"/>
    <col min="2307" max="2307" width="5.58203125" style="2" customWidth="1"/>
    <col min="2308" max="2309" width="8.08203125" style="2"/>
    <col min="2310" max="2310" width="9.5" style="2" customWidth="1"/>
    <col min="2311" max="2311" width="9.08203125" style="2" bestFit="1" customWidth="1"/>
    <col min="2312" max="2312" width="9.25" style="2" customWidth="1"/>
    <col min="2313" max="2313" width="9.75" style="2" customWidth="1"/>
    <col min="2314" max="2314" width="8.83203125" style="2" customWidth="1"/>
    <col min="2315" max="2315" width="5.58203125" style="2" customWidth="1"/>
    <col min="2316" max="2318" width="8.5" style="2" customWidth="1"/>
    <col min="2319" max="2319" width="11.75" style="2" customWidth="1"/>
    <col min="2320" max="2560" width="8.08203125" style="2"/>
    <col min="2561" max="2561" width="11.83203125" style="2" customWidth="1"/>
    <col min="2562" max="2562" width="13.25" style="2" customWidth="1"/>
    <col min="2563" max="2563" width="5.58203125" style="2" customWidth="1"/>
    <col min="2564" max="2565" width="8.08203125" style="2"/>
    <col min="2566" max="2566" width="9.5" style="2" customWidth="1"/>
    <col min="2567" max="2567" width="9.08203125" style="2" bestFit="1" customWidth="1"/>
    <col min="2568" max="2568" width="9.25" style="2" customWidth="1"/>
    <col min="2569" max="2569" width="9.75" style="2" customWidth="1"/>
    <col min="2570" max="2570" width="8.83203125" style="2" customWidth="1"/>
    <col min="2571" max="2571" width="5.58203125" style="2" customWidth="1"/>
    <col min="2572" max="2574" width="8.5" style="2" customWidth="1"/>
    <col min="2575" max="2575" width="11.75" style="2" customWidth="1"/>
    <col min="2576" max="2816" width="8.08203125" style="2"/>
    <col min="2817" max="2817" width="11.83203125" style="2" customWidth="1"/>
    <col min="2818" max="2818" width="13.25" style="2" customWidth="1"/>
    <col min="2819" max="2819" width="5.58203125" style="2" customWidth="1"/>
    <col min="2820" max="2821" width="8.08203125" style="2"/>
    <col min="2822" max="2822" width="9.5" style="2" customWidth="1"/>
    <col min="2823" max="2823" width="9.08203125" style="2" bestFit="1" customWidth="1"/>
    <col min="2824" max="2824" width="9.25" style="2" customWidth="1"/>
    <col min="2825" max="2825" width="9.75" style="2" customWidth="1"/>
    <col min="2826" max="2826" width="8.83203125" style="2" customWidth="1"/>
    <col min="2827" max="2827" width="5.58203125" style="2" customWidth="1"/>
    <col min="2828" max="2830" width="8.5" style="2" customWidth="1"/>
    <col min="2831" max="2831" width="11.75" style="2" customWidth="1"/>
    <col min="2832" max="3072" width="8.08203125" style="2"/>
    <col min="3073" max="3073" width="11.83203125" style="2" customWidth="1"/>
    <col min="3074" max="3074" width="13.25" style="2" customWidth="1"/>
    <col min="3075" max="3075" width="5.58203125" style="2" customWidth="1"/>
    <col min="3076" max="3077" width="8.08203125" style="2"/>
    <col min="3078" max="3078" width="9.5" style="2" customWidth="1"/>
    <col min="3079" max="3079" width="9.08203125" style="2" bestFit="1" customWidth="1"/>
    <col min="3080" max="3080" width="9.25" style="2" customWidth="1"/>
    <col min="3081" max="3081" width="9.75" style="2" customWidth="1"/>
    <col min="3082" max="3082" width="8.83203125" style="2" customWidth="1"/>
    <col min="3083" max="3083" width="5.58203125" style="2" customWidth="1"/>
    <col min="3084" max="3086" width="8.5" style="2" customWidth="1"/>
    <col min="3087" max="3087" width="11.75" style="2" customWidth="1"/>
    <col min="3088" max="3328" width="8.08203125" style="2"/>
    <col min="3329" max="3329" width="11.83203125" style="2" customWidth="1"/>
    <col min="3330" max="3330" width="13.25" style="2" customWidth="1"/>
    <col min="3331" max="3331" width="5.58203125" style="2" customWidth="1"/>
    <col min="3332" max="3333" width="8.08203125" style="2"/>
    <col min="3334" max="3334" width="9.5" style="2" customWidth="1"/>
    <col min="3335" max="3335" width="9.08203125" style="2" bestFit="1" customWidth="1"/>
    <col min="3336" max="3336" width="9.25" style="2" customWidth="1"/>
    <col min="3337" max="3337" width="9.75" style="2" customWidth="1"/>
    <col min="3338" max="3338" width="8.83203125" style="2" customWidth="1"/>
    <col min="3339" max="3339" width="5.58203125" style="2" customWidth="1"/>
    <col min="3340" max="3342" width="8.5" style="2" customWidth="1"/>
    <col min="3343" max="3343" width="11.75" style="2" customWidth="1"/>
    <col min="3344" max="3584" width="8.08203125" style="2"/>
    <col min="3585" max="3585" width="11.83203125" style="2" customWidth="1"/>
    <col min="3586" max="3586" width="13.25" style="2" customWidth="1"/>
    <col min="3587" max="3587" width="5.58203125" style="2" customWidth="1"/>
    <col min="3588" max="3589" width="8.08203125" style="2"/>
    <col min="3590" max="3590" width="9.5" style="2" customWidth="1"/>
    <col min="3591" max="3591" width="9.08203125" style="2" bestFit="1" customWidth="1"/>
    <col min="3592" max="3592" width="9.25" style="2" customWidth="1"/>
    <col min="3593" max="3593" width="9.75" style="2" customWidth="1"/>
    <col min="3594" max="3594" width="8.83203125" style="2" customWidth="1"/>
    <col min="3595" max="3595" width="5.58203125" style="2" customWidth="1"/>
    <col min="3596" max="3598" width="8.5" style="2" customWidth="1"/>
    <col min="3599" max="3599" width="11.75" style="2" customWidth="1"/>
    <col min="3600" max="3840" width="8.08203125" style="2"/>
    <col min="3841" max="3841" width="11.83203125" style="2" customWidth="1"/>
    <col min="3842" max="3842" width="13.25" style="2" customWidth="1"/>
    <col min="3843" max="3843" width="5.58203125" style="2" customWidth="1"/>
    <col min="3844" max="3845" width="8.08203125" style="2"/>
    <col min="3846" max="3846" width="9.5" style="2" customWidth="1"/>
    <col min="3847" max="3847" width="9.08203125" style="2" bestFit="1" customWidth="1"/>
    <col min="3848" max="3848" width="9.25" style="2" customWidth="1"/>
    <col min="3849" max="3849" width="9.75" style="2" customWidth="1"/>
    <col min="3850" max="3850" width="8.83203125" style="2" customWidth="1"/>
    <col min="3851" max="3851" width="5.58203125" style="2" customWidth="1"/>
    <col min="3852" max="3854" width="8.5" style="2" customWidth="1"/>
    <col min="3855" max="3855" width="11.75" style="2" customWidth="1"/>
    <col min="3856" max="4096" width="8.08203125" style="2"/>
    <col min="4097" max="4097" width="11.83203125" style="2" customWidth="1"/>
    <col min="4098" max="4098" width="13.25" style="2" customWidth="1"/>
    <col min="4099" max="4099" width="5.58203125" style="2" customWidth="1"/>
    <col min="4100" max="4101" width="8.08203125" style="2"/>
    <col min="4102" max="4102" width="9.5" style="2" customWidth="1"/>
    <col min="4103" max="4103" width="9.08203125" style="2" bestFit="1" customWidth="1"/>
    <col min="4104" max="4104" width="9.25" style="2" customWidth="1"/>
    <col min="4105" max="4105" width="9.75" style="2" customWidth="1"/>
    <col min="4106" max="4106" width="8.83203125" style="2" customWidth="1"/>
    <col min="4107" max="4107" width="5.58203125" style="2" customWidth="1"/>
    <col min="4108" max="4110" width="8.5" style="2" customWidth="1"/>
    <col min="4111" max="4111" width="11.75" style="2" customWidth="1"/>
    <col min="4112" max="4352" width="8.08203125" style="2"/>
    <col min="4353" max="4353" width="11.83203125" style="2" customWidth="1"/>
    <col min="4354" max="4354" width="13.25" style="2" customWidth="1"/>
    <col min="4355" max="4355" width="5.58203125" style="2" customWidth="1"/>
    <col min="4356" max="4357" width="8.08203125" style="2"/>
    <col min="4358" max="4358" width="9.5" style="2" customWidth="1"/>
    <col min="4359" max="4359" width="9.08203125" style="2" bestFit="1" customWidth="1"/>
    <col min="4360" max="4360" width="9.25" style="2" customWidth="1"/>
    <col min="4361" max="4361" width="9.75" style="2" customWidth="1"/>
    <col min="4362" max="4362" width="8.83203125" style="2" customWidth="1"/>
    <col min="4363" max="4363" width="5.58203125" style="2" customWidth="1"/>
    <col min="4364" max="4366" width="8.5" style="2" customWidth="1"/>
    <col min="4367" max="4367" width="11.75" style="2" customWidth="1"/>
    <col min="4368" max="4608" width="8.08203125" style="2"/>
    <col min="4609" max="4609" width="11.83203125" style="2" customWidth="1"/>
    <col min="4610" max="4610" width="13.25" style="2" customWidth="1"/>
    <col min="4611" max="4611" width="5.58203125" style="2" customWidth="1"/>
    <col min="4612" max="4613" width="8.08203125" style="2"/>
    <col min="4614" max="4614" width="9.5" style="2" customWidth="1"/>
    <col min="4615" max="4615" width="9.08203125" style="2" bestFit="1" customWidth="1"/>
    <col min="4616" max="4616" width="9.25" style="2" customWidth="1"/>
    <col min="4617" max="4617" width="9.75" style="2" customWidth="1"/>
    <col min="4618" max="4618" width="8.83203125" style="2" customWidth="1"/>
    <col min="4619" max="4619" width="5.58203125" style="2" customWidth="1"/>
    <col min="4620" max="4622" width="8.5" style="2" customWidth="1"/>
    <col min="4623" max="4623" width="11.75" style="2" customWidth="1"/>
    <col min="4624" max="4864" width="8.08203125" style="2"/>
    <col min="4865" max="4865" width="11.83203125" style="2" customWidth="1"/>
    <col min="4866" max="4866" width="13.25" style="2" customWidth="1"/>
    <col min="4867" max="4867" width="5.58203125" style="2" customWidth="1"/>
    <col min="4868" max="4869" width="8.08203125" style="2"/>
    <col min="4870" max="4870" width="9.5" style="2" customWidth="1"/>
    <col min="4871" max="4871" width="9.08203125" style="2" bestFit="1" customWidth="1"/>
    <col min="4872" max="4872" width="9.25" style="2" customWidth="1"/>
    <col min="4873" max="4873" width="9.75" style="2" customWidth="1"/>
    <col min="4874" max="4874" width="8.83203125" style="2" customWidth="1"/>
    <col min="4875" max="4875" width="5.58203125" style="2" customWidth="1"/>
    <col min="4876" max="4878" width="8.5" style="2" customWidth="1"/>
    <col min="4879" max="4879" width="11.75" style="2" customWidth="1"/>
    <col min="4880" max="5120" width="8.08203125" style="2"/>
    <col min="5121" max="5121" width="11.83203125" style="2" customWidth="1"/>
    <col min="5122" max="5122" width="13.25" style="2" customWidth="1"/>
    <col min="5123" max="5123" width="5.58203125" style="2" customWidth="1"/>
    <col min="5124" max="5125" width="8.08203125" style="2"/>
    <col min="5126" max="5126" width="9.5" style="2" customWidth="1"/>
    <col min="5127" max="5127" width="9.08203125" style="2" bestFit="1" customWidth="1"/>
    <col min="5128" max="5128" width="9.25" style="2" customWidth="1"/>
    <col min="5129" max="5129" width="9.75" style="2" customWidth="1"/>
    <col min="5130" max="5130" width="8.83203125" style="2" customWidth="1"/>
    <col min="5131" max="5131" width="5.58203125" style="2" customWidth="1"/>
    <col min="5132" max="5134" width="8.5" style="2" customWidth="1"/>
    <col min="5135" max="5135" width="11.75" style="2" customWidth="1"/>
    <col min="5136" max="5376" width="8.08203125" style="2"/>
    <col min="5377" max="5377" width="11.83203125" style="2" customWidth="1"/>
    <col min="5378" max="5378" width="13.25" style="2" customWidth="1"/>
    <col min="5379" max="5379" width="5.58203125" style="2" customWidth="1"/>
    <col min="5380" max="5381" width="8.08203125" style="2"/>
    <col min="5382" max="5382" width="9.5" style="2" customWidth="1"/>
    <col min="5383" max="5383" width="9.08203125" style="2" bestFit="1" customWidth="1"/>
    <col min="5384" max="5384" width="9.25" style="2" customWidth="1"/>
    <col min="5385" max="5385" width="9.75" style="2" customWidth="1"/>
    <col min="5386" max="5386" width="8.83203125" style="2" customWidth="1"/>
    <col min="5387" max="5387" width="5.58203125" style="2" customWidth="1"/>
    <col min="5388" max="5390" width="8.5" style="2" customWidth="1"/>
    <col min="5391" max="5391" width="11.75" style="2" customWidth="1"/>
    <col min="5392" max="5632" width="8.08203125" style="2"/>
    <col min="5633" max="5633" width="11.83203125" style="2" customWidth="1"/>
    <col min="5634" max="5634" width="13.25" style="2" customWidth="1"/>
    <col min="5635" max="5635" width="5.58203125" style="2" customWidth="1"/>
    <col min="5636" max="5637" width="8.08203125" style="2"/>
    <col min="5638" max="5638" width="9.5" style="2" customWidth="1"/>
    <col min="5639" max="5639" width="9.08203125" style="2" bestFit="1" customWidth="1"/>
    <col min="5640" max="5640" width="9.25" style="2" customWidth="1"/>
    <col min="5641" max="5641" width="9.75" style="2" customWidth="1"/>
    <col min="5642" max="5642" width="8.83203125" style="2" customWidth="1"/>
    <col min="5643" max="5643" width="5.58203125" style="2" customWidth="1"/>
    <col min="5644" max="5646" width="8.5" style="2" customWidth="1"/>
    <col min="5647" max="5647" width="11.75" style="2" customWidth="1"/>
    <col min="5648" max="5888" width="8.08203125" style="2"/>
    <col min="5889" max="5889" width="11.83203125" style="2" customWidth="1"/>
    <col min="5890" max="5890" width="13.25" style="2" customWidth="1"/>
    <col min="5891" max="5891" width="5.58203125" style="2" customWidth="1"/>
    <col min="5892" max="5893" width="8.08203125" style="2"/>
    <col min="5894" max="5894" width="9.5" style="2" customWidth="1"/>
    <col min="5895" max="5895" width="9.08203125" style="2" bestFit="1" customWidth="1"/>
    <col min="5896" max="5896" width="9.25" style="2" customWidth="1"/>
    <col min="5897" max="5897" width="9.75" style="2" customWidth="1"/>
    <col min="5898" max="5898" width="8.83203125" style="2" customWidth="1"/>
    <col min="5899" max="5899" width="5.58203125" style="2" customWidth="1"/>
    <col min="5900" max="5902" width="8.5" style="2" customWidth="1"/>
    <col min="5903" max="5903" width="11.75" style="2" customWidth="1"/>
    <col min="5904" max="6144" width="8.08203125" style="2"/>
    <col min="6145" max="6145" width="11.83203125" style="2" customWidth="1"/>
    <col min="6146" max="6146" width="13.25" style="2" customWidth="1"/>
    <col min="6147" max="6147" width="5.58203125" style="2" customWidth="1"/>
    <col min="6148" max="6149" width="8.08203125" style="2"/>
    <col min="6150" max="6150" width="9.5" style="2" customWidth="1"/>
    <col min="6151" max="6151" width="9.08203125" style="2" bestFit="1" customWidth="1"/>
    <col min="6152" max="6152" width="9.25" style="2" customWidth="1"/>
    <col min="6153" max="6153" width="9.75" style="2" customWidth="1"/>
    <col min="6154" max="6154" width="8.83203125" style="2" customWidth="1"/>
    <col min="6155" max="6155" width="5.58203125" style="2" customWidth="1"/>
    <col min="6156" max="6158" width="8.5" style="2" customWidth="1"/>
    <col min="6159" max="6159" width="11.75" style="2" customWidth="1"/>
    <col min="6160" max="6400" width="8.08203125" style="2"/>
    <col min="6401" max="6401" width="11.83203125" style="2" customWidth="1"/>
    <col min="6402" max="6402" width="13.25" style="2" customWidth="1"/>
    <col min="6403" max="6403" width="5.58203125" style="2" customWidth="1"/>
    <col min="6404" max="6405" width="8.08203125" style="2"/>
    <col min="6406" max="6406" width="9.5" style="2" customWidth="1"/>
    <col min="6407" max="6407" width="9.08203125" style="2" bestFit="1" customWidth="1"/>
    <col min="6408" max="6408" width="9.25" style="2" customWidth="1"/>
    <col min="6409" max="6409" width="9.75" style="2" customWidth="1"/>
    <col min="6410" max="6410" width="8.83203125" style="2" customWidth="1"/>
    <col min="6411" max="6411" width="5.58203125" style="2" customWidth="1"/>
    <col min="6412" max="6414" width="8.5" style="2" customWidth="1"/>
    <col min="6415" max="6415" width="11.75" style="2" customWidth="1"/>
    <col min="6416" max="6656" width="8.08203125" style="2"/>
    <col min="6657" max="6657" width="11.83203125" style="2" customWidth="1"/>
    <col min="6658" max="6658" width="13.25" style="2" customWidth="1"/>
    <col min="6659" max="6659" width="5.58203125" style="2" customWidth="1"/>
    <col min="6660" max="6661" width="8.08203125" style="2"/>
    <col min="6662" max="6662" width="9.5" style="2" customWidth="1"/>
    <col min="6663" max="6663" width="9.08203125" style="2" bestFit="1" customWidth="1"/>
    <col min="6664" max="6664" width="9.25" style="2" customWidth="1"/>
    <col min="6665" max="6665" width="9.75" style="2" customWidth="1"/>
    <col min="6666" max="6666" width="8.83203125" style="2" customWidth="1"/>
    <col min="6667" max="6667" width="5.58203125" style="2" customWidth="1"/>
    <col min="6668" max="6670" width="8.5" style="2" customWidth="1"/>
    <col min="6671" max="6671" width="11.75" style="2" customWidth="1"/>
    <col min="6672" max="6912" width="8.08203125" style="2"/>
    <col min="6913" max="6913" width="11.83203125" style="2" customWidth="1"/>
    <col min="6914" max="6914" width="13.25" style="2" customWidth="1"/>
    <col min="6915" max="6915" width="5.58203125" style="2" customWidth="1"/>
    <col min="6916" max="6917" width="8.08203125" style="2"/>
    <col min="6918" max="6918" width="9.5" style="2" customWidth="1"/>
    <col min="6919" max="6919" width="9.08203125" style="2" bestFit="1" customWidth="1"/>
    <col min="6920" max="6920" width="9.25" style="2" customWidth="1"/>
    <col min="6921" max="6921" width="9.75" style="2" customWidth="1"/>
    <col min="6922" max="6922" width="8.83203125" style="2" customWidth="1"/>
    <col min="6923" max="6923" width="5.58203125" style="2" customWidth="1"/>
    <col min="6924" max="6926" width="8.5" style="2" customWidth="1"/>
    <col min="6927" max="6927" width="11.75" style="2" customWidth="1"/>
    <col min="6928" max="7168" width="8.08203125" style="2"/>
    <col min="7169" max="7169" width="11.83203125" style="2" customWidth="1"/>
    <col min="7170" max="7170" width="13.25" style="2" customWidth="1"/>
    <col min="7171" max="7171" width="5.58203125" style="2" customWidth="1"/>
    <col min="7172" max="7173" width="8.08203125" style="2"/>
    <col min="7174" max="7174" width="9.5" style="2" customWidth="1"/>
    <col min="7175" max="7175" width="9.08203125" style="2" bestFit="1" customWidth="1"/>
    <col min="7176" max="7176" width="9.25" style="2" customWidth="1"/>
    <col min="7177" max="7177" width="9.75" style="2" customWidth="1"/>
    <col min="7178" max="7178" width="8.83203125" style="2" customWidth="1"/>
    <col min="7179" max="7179" width="5.58203125" style="2" customWidth="1"/>
    <col min="7180" max="7182" width="8.5" style="2" customWidth="1"/>
    <col min="7183" max="7183" width="11.75" style="2" customWidth="1"/>
    <col min="7184" max="7424" width="8.08203125" style="2"/>
    <col min="7425" max="7425" width="11.83203125" style="2" customWidth="1"/>
    <col min="7426" max="7426" width="13.25" style="2" customWidth="1"/>
    <col min="7427" max="7427" width="5.58203125" style="2" customWidth="1"/>
    <col min="7428" max="7429" width="8.08203125" style="2"/>
    <col min="7430" max="7430" width="9.5" style="2" customWidth="1"/>
    <col min="7431" max="7431" width="9.08203125" style="2" bestFit="1" customWidth="1"/>
    <col min="7432" max="7432" width="9.25" style="2" customWidth="1"/>
    <col min="7433" max="7433" width="9.75" style="2" customWidth="1"/>
    <col min="7434" max="7434" width="8.83203125" style="2" customWidth="1"/>
    <col min="7435" max="7435" width="5.58203125" style="2" customWidth="1"/>
    <col min="7436" max="7438" width="8.5" style="2" customWidth="1"/>
    <col min="7439" max="7439" width="11.75" style="2" customWidth="1"/>
    <col min="7440" max="7680" width="8.08203125" style="2"/>
    <col min="7681" max="7681" width="11.83203125" style="2" customWidth="1"/>
    <col min="7682" max="7682" width="13.25" style="2" customWidth="1"/>
    <col min="7683" max="7683" width="5.58203125" style="2" customWidth="1"/>
    <col min="7684" max="7685" width="8.08203125" style="2"/>
    <col min="7686" max="7686" width="9.5" style="2" customWidth="1"/>
    <col min="7687" max="7687" width="9.08203125" style="2" bestFit="1" customWidth="1"/>
    <col min="7688" max="7688" width="9.25" style="2" customWidth="1"/>
    <col min="7689" max="7689" width="9.75" style="2" customWidth="1"/>
    <col min="7690" max="7690" width="8.83203125" style="2" customWidth="1"/>
    <col min="7691" max="7691" width="5.58203125" style="2" customWidth="1"/>
    <col min="7692" max="7694" width="8.5" style="2" customWidth="1"/>
    <col min="7695" max="7695" width="11.75" style="2" customWidth="1"/>
    <col min="7696" max="7936" width="8.08203125" style="2"/>
    <col min="7937" max="7937" width="11.83203125" style="2" customWidth="1"/>
    <col min="7938" max="7938" width="13.25" style="2" customWidth="1"/>
    <col min="7939" max="7939" width="5.58203125" style="2" customWidth="1"/>
    <col min="7940" max="7941" width="8.08203125" style="2"/>
    <col min="7942" max="7942" width="9.5" style="2" customWidth="1"/>
    <col min="7943" max="7943" width="9.08203125" style="2" bestFit="1" customWidth="1"/>
    <col min="7944" max="7944" width="9.25" style="2" customWidth="1"/>
    <col min="7945" max="7945" width="9.75" style="2" customWidth="1"/>
    <col min="7946" max="7946" width="8.83203125" style="2" customWidth="1"/>
    <col min="7947" max="7947" width="5.58203125" style="2" customWidth="1"/>
    <col min="7948" max="7950" width="8.5" style="2" customWidth="1"/>
    <col min="7951" max="7951" width="11.75" style="2" customWidth="1"/>
    <col min="7952" max="8192" width="8.08203125" style="2"/>
    <col min="8193" max="8193" width="11.83203125" style="2" customWidth="1"/>
    <col min="8194" max="8194" width="13.25" style="2" customWidth="1"/>
    <col min="8195" max="8195" width="5.58203125" style="2" customWidth="1"/>
    <col min="8196" max="8197" width="8.08203125" style="2"/>
    <col min="8198" max="8198" width="9.5" style="2" customWidth="1"/>
    <col min="8199" max="8199" width="9.08203125" style="2" bestFit="1" customWidth="1"/>
    <col min="8200" max="8200" width="9.25" style="2" customWidth="1"/>
    <col min="8201" max="8201" width="9.75" style="2" customWidth="1"/>
    <col min="8202" max="8202" width="8.83203125" style="2" customWidth="1"/>
    <col min="8203" max="8203" width="5.58203125" style="2" customWidth="1"/>
    <col min="8204" max="8206" width="8.5" style="2" customWidth="1"/>
    <col min="8207" max="8207" width="11.75" style="2" customWidth="1"/>
    <col min="8208" max="8448" width="8.08203125" style="2"/>
    <col min="8449" max="8449" width="11.83203125" style="2" customWidth="1"/>
    <col min="8450" max="8450" width="13.25" style="2" customWidth="1"/>
    <col min="8451" max="8451" width="5.58203125" style="2" customWidth="1"/>
    <col min="8452" max="8453" width="8.08203125" style="2"/>
    <col min="8454" max="8454" width="9.5" style="2" customWidth="1"/>
    <col min="8455" max="8455" width="9.08203125" style="2" bestFit="1" customWidth="1"/>
    <col min="8456" max="8456" width="9.25" style="2" customWidth="1"/>
    <col min="8457" max="8457" width="9.75" style="2" customWidth="1"/>
    <col min="8458" max="8458" width="8.83203125" style="2" customWidth="1"/>
    <col min="8459" max="8459" width="5.58203125" style="2" customWidth="1"/>
    <col min="8460" max="8462" width="8.5" style="2" customWidth="1"/>
    <col min="8463" max="8463" width="11.75" style="2" customWidth="1"/>
    <col min="8464" max="8704" width="8.08203125" style="2"/>
    <col min="8705" max="8705" width="11.83203125" style="2" customWidth="1"/>
    <col min="8706" max="8706" width="13.25" style="2" customWidth="1"/>
    <col min="8707" max="8707" width="5.58203125" style="2" customWidth="1"/>
    <col min="8708" max="8709" width="8.08203125" style="2"/>
    <col min="8710" max="8710" width="9.5" style="2" customWidth="1"/>
    <col min="8711" max="8711" width="9.08203125" style="2" bestFit="1" customWidth="1"/>
    <col min="8712" max="8712" width="9.25" style="2" customWidth="1"/>
    <col min="8713" max="8713" width="9.75" style="2" customWidth="1"/>
    <col min="8714" max="8714" width="8.83203125" style="2" customWidth="1"/>
    <col min="8715" max="8715" width="5.58203125" style="2" customWidth="1"/>
    <col min="8716" max="8718" width="8.5" style="2" customWidth="1"/>
    <col min="8719" max="8719" width="11.75" style="2" customWidth="1"/>
    <col min="8720" max="8960" width="8.08203125" style="2"/>
    <col min="8961" max="8961" width="11.83203125" style="2" customWidth="1"/>
    <col min="8962" max="8962" width="13.25" style="2" customWidth="1"/>
    <col min="8963" max="8963" width="5.58203125" style="2" customWidth="1"/>
    <col min="8964" max="8965" width="8.08203125" style="2"/>
    <col min="8966" max="8966" width="9.5" style="2" customWidth="1"/>
    <col min="8967" max="8967" width="9.08203125" style="2" bestFit="1" customWidth="1"/>
    <col min="8968" max="8968" width="9.25" style="2" customWidth="1"/>
    <col min="8969" max="8969" width="9.75" style="2" customWidth="1"/>
    <col min="8970" max="8970" width="8.83203125" style="2" customWidth="1"/>
    <col min="8971" max="8971" width="5.58203125" style="2" customWidth="1"/>
    <col min="8972" max="8974" width="8.5" style="2" customWidth="1"/>
    <col min="8975" max="8975" width="11.75" style="2" customWidth="1"/>
    <col min="8976" max="9216" width="8.08203125" style="2"/>
    <col min="9217" max="9217" width="11.83203125" style="2" customWidth="1"/>
    <col min="9218" max="9218" width="13.25" style="2" customWidth="1"/>
    <col min="9219" max="9219" width="5.58203125" style="2" customWidth="1"/>
    <col min="9220" max="9221" width="8.08203125" style="2"/>
    <col min="9222" max="9222" width="9.5" style="2" customWidth="1"/>
    <col min="9223" max="9223" width="9.08203125" style="2" bestFit="1" customWidth="1"/>
    <col min="9224" max="9224" width="9.25" style="2" customWidth="1"/>
    <col min="9225" max="9225" width="9.75" style="2" customWidth="1"/>
    <col min="9226" max="9226" width="8.83203125" style="2" customWidth="1"/>
    <col min="9227" max="9227" width="5.58203125" style="2" customWidth="1"/>
    <col min="9228" max="9230" width="8.5" style="2" customWidth="1"/>
    <col min="9231" max="9231" width="11.75" style="2" customWidth="1"/>
    <col min="9232" max="9472" width="8.08203125" style="2"/>
    <col min="9473" max="9473" width="11.83203125" style="2" customWidth="1"/>
    <col min="9474" max="9474" width="13.25" style="2" customWidth="1"/>
    <col min="9475" max="9475" width="5.58203125" style="2" customWidth="1"/>
    <col min="9476" max="9477" width="8.08203125" style="2"/>
    <col min="9478" max="9478" width="9.5" style="2" customWidth="1"/>
    <col min="9479" max="9479" width="9.08203125" style="2" bestFit="1" customWidth="1"/>
    <col min="9480" max="9480" width="9.25" style="2" customWidth="1"/>
    <col min="9481" max="9481" width="9.75" style="2" customWidth="1"/>
    <col min="9482" max="9482" width="8.83203125" style="2" customWidth="1"/>
    <col min="9483" max="9483" width="5.58203125" style="2" customWidth="1"/>
    <col min="9484" max="9486" width="8.5" style="2" customWidth="1"/>
    <col min="9487" max="9487" width="11.75" style="2" customWidth="1"/>
    <col min="9488" max="9728" width="8.08203125" style="2"/>
    <col min="9729" max="9729" width="11.83203125" style="2" customWidth="1"/>
    <col min="9730" max="9730" width="13.25" style="2" customWidth="1"/>
    <col min="9731" max="9731" width="5.58203125" style="2" customWidth="1"/>
    <col min="9732" max="9733" width="8.08203125" style="2"/>
    <col min="9734" max="9734" width="9.5" style="2" customWidth="1"/>
    <col min="9735" max="9735" width="9.08203125" style="2" bestFit="1" customWidth="1"/>
    <col min="9736" max="9736" width="9.25" style="2" customWidth="1"/>
    <col min="9737" max="9737" width="9.75" style="2" customWidth="1"/>
    <col min="9738" max="9738" width="8.83203125" style="2" customWidth="1"/>
    <col min="9739" max="9739" width="5.58203125" style="2" customWidth="1"/>
    <col min="9740" max="9742" width="8.5" style="2" customWidth="1"/>
    <col min="9743" max="9743" width="11.75" style="2" customWidth="1"/>
    <col min="9744" max="9984" width="8.08203125" style="2"/>
    <col min="9985" max="9985" width="11.83203125" style="2" customWidth="1"/>
    <col min="9986" max="9986" width="13.25" style="2" customWidth="1"/>
    <col min="9987" max="9987" width="5.58203125" style="2" customWidth="1"/>
    <col min="9988" max="9989" width="8.08203125" style="2"/>
    <col min="9990" max="9990" width="9.5" style="2" customWidth="1"/>
    <col min="9991" max="9991" width="9.08203125" style="2" bestFit="1" customWidth="1"/>
    <col min="9992" max="9992" width="9.25" style="2" customWidth="1"/>
    <col min="9993" max="9993" width="9.75" style="2" customWidth="1"/>
    <col min="9994" max="9994" width="8.83203125" style="2" customWidth="1"/>
    <col min="9995" max="9995" width="5.58203125" style="2" customWidth="1"/>
    <col min="9996" max="9998" width="8.5" style="2" customWidth="1"/>
    <col min="9999" max="9999" width="11.75" style="2" customWidth="1"/>
    <col min="10000" max="10240" width="8.08203125" style="2"/>
    <col min="10241" max="10241" width="11.83203125" style="2" customWidth="1"/>
    <col min="10242" max="10242" width="13.25" style="2" customWidth="1"/>
    <col min="10243" max="10243" width="5.58203125" style="2" customWidth="1"/>
    <col min="10244" max="10245" width="8.08203125" style="2"/>
    <col min="10246" max="10246" width="9.5" style="2" customWidth="1"/>
    <col min="10247" max="10247" width="9.08203125" style="2" bestFit="1" customWidth="1"/>
    <col min="10248" max="10248" width="9.25" style="2" customWidth="1"/>
    <col min="10249" max="10249" width="9.75" style="2" customWidth="1"/>
    <col min="10250" max="10250" width="8.83203125" style="2" customWidth="1"/>
    <col min="10251" max="10251" width="5.58203125" style="2" customWidth="1"/>
    <col min="10252" max="10254" width="8.5" style="2" customWidth="1"/>
    <col min="10255" max="10255" width="11.75" style="2" customWidth="1"/>
    <col min="10256" max="10496" width="8.08203125" style="2"/>
    <col min="10497" max="10497" width="11.83203125" style="2" customWidth="1"/>
    <col min="10498" max="10498" width="13.25" style="2" customWidth="1"/>
    <col min="10499" max="10499" width="5.58203125" style="2" customWidth="1"/>
    <col min="10500" max="10501" width="8.08203125" style="2"/>
    <col min="10502" max="10502" width="9.5" style="2" customWidth="1"/>
    <col min="10503" max="10503" width="9.08203125" style="2" bestFit="1" customWidth="1"/>
    <col min="10504" max="10504" width="9.25" style="2" customWidth="1"/>
    <col min="10505" max="10505" width="9.75" style="2" customWidth="1"/>
    <col min="10506" max="10506" width="8.83203125" style="2" customWidth="1"/>
    <col min="10507" max="10507" width="5.58203125" style="2" customWidth="1"/>
    <col min="10508" max="10510" width="8.5" style="2" customWidth="1"/>
    <col min="10511" max="10511" width="11.75" style="2" customWidth="1"/>
    <col min="10512" max="10752" width="8.08203125" style="2"/>
    <col min="10753" max="10753" width="11.83203125" style="2" customWidth="1"/>
    <col min="10754" max="10754" width="13.25" style="2" customWidth="1"/>
    <col min="10755" max="10755" width="5.58203125" style="2" customWidth="1"/>
    <col min="10756" max="10757" width="8.08203125" style="2"/>
    <col min="10758" max="10758" width="9.5" style="2" customWidth="1"/>
    <col min="10759" max="10759" width="9.08203125" style="2" bestFit="1" customWidth="1"/>
    <col min="10760" max="10760" width="9.25" style="2" customWidth="1"/>
    <col min="10761" max="10761" width="9.75" style="2" customWidth="1"/>
    <col min="10762" max="10762" width="8.83203125" style="2" customWidth="1"/>
    <col min="10763" max="10763" width="5.58203125" style="2" customWidth="1"/>
    <col min="10764" max="10766" width="8.5" style="2" customWidth="1"/>
    <col min="10767" max="10767" width="11.75" style="2" customWidth="1"/>
    <col min="10768" max="11008" width="8.08203125" style="2"/>
    <col min="11009" max="11009" width="11.83203125" style="2" customWidth="1"/>
    <col min="11010" max="11010" width="13.25" style="2" customWidth="1"/>
    <col min="11011" max="11011" width="5.58203125" style="2" customWidth="1"/>
    <col min="11012" max="11013" width="8.08203125" style="2"/>
    <col min="11014" max="11014" width="9.5" style="2" customWidth="1"/>
    <col min="11015" max="11015" width="9.08203125" style="2" bestFit="1" customWidth="1"/>
    <col min="11016" max="11016" width="9.25" style="2" customWidth="1"/>
    <col min="11017" max="11017" width="9.75" style="2" customWidth="1"/>
    <col min="11018" max="11018" width="8.83203125" style="2" customWidth="1"/>
    <col min="11019" max="11019" width="5.58203125" style="2" customWidth="1"/>
    <col min="11020" max="11022" width="8.5" style="2" customWidth="1"/>
    <col min="11023" max="11023" width="11.75" style="2" customWidth="1"/>
    <col min="11024" max="11264" width="8.08203125" style="2"/>
    <col min="11265" max="11265" width="11.83203125" style="2" customWidth="1"/>
    <col min="11266" max="11266" width="13.25" style="2" customWidth="1"/>
    <col min="11267" max="11267" width="5.58203125" style="2" customWidth="1"/>
    <col min="11268" max="11269" width="8.08203125" style="2"/>
    <col min="11270" max="11270" width="9.5" style="2" customWidth="1"/>
    <col min="11271" max="11271" width="9.08203125" style="2" bestFit="1" customWidth="1"/>
    <col min="11272" max="11272" width="9.25" style="2" customWidth="1"/>
    <col min="11273" max="11273" width="9.75" style="2" customWidth="1"/>
    <col min="11274" max="11274" width="8.83203125" style="2" customWidth="1"/>
    <col min="11275" max="11275" width="5.58203125" style="2" customWidth="1"/>
    <col min="11276" max="11278" width="8.5" style="2" customWidth="1"/>
    <col min="11279" max="11279" width="11.75" style="2" customWidth="1"/>
    <col min="11280" max="11520" width="8.08203125" style="2"/>
    <col min="11521" max="11521" width="11.83203125" style="2" customWidth="1"/>
    <col min="11522" max="11522" width="13.25" style="2" customWidth="1"/>
    <col min="11523" max="11523" width="5.58203125" style="2" customWidth="1"/>
    <col min="11524" max="11525" width="8.08203125" style="2"/>
    <col min="11526" max="11526" width="9.5" style="2" customWidth="1"/>
    <col min="11527" max="11527" width="9.08203125" style="2" bestFit="1" customWidth="1"/>
    <col min="11528" max="11528" width="9.25" style="2" customWidth="1"/>
    <col min="11529" max="11529" width="9.75" style="2" customWidth="1"/>
    <col min="11530" max="11530" width="8.83203125" style="2" customWidth="1"/>
    <col min="11531" max="11531" width="5.58203125" style="2" customWidth="1"/>
    <col min="11532" max="11534" width="8.5" style="2" customWidth="1"/>
    <col min="11535" max="11535" width="11.75" style="2" customWidth="1"/>
    <col min="11536" max="11776" width="8.08203125" style="2"/>
    <col min="11777" max="11777" width="11.83203125" style="2" customWidth="1"/>
    <col min="11778" max="11778" width="13.25" style="2" customWidth="1"/>
    <col min="11779" max="11779" width="5.58203125" style="2" customWidth="1"/>
    <col min="11780" max="11781" width="8.08203125" style="2"/>
    <col min="11782" max="11782" width="9.5" style="2" customWidth="1"/>
    <col min="11783" max="11783" width="9.08203125" style="2" bestFit="1" customWidth="1"/>
    <col min="11784" max="11784" width="9.25" style="2" customWidth="1"/>
    <col min="11785" max="11785" width="9.75" style="2" customWidth="1"/>
    <col min="11786" max="11786" width="8.83203125" style="2" customWidth="1"/>
    <col min="11787" max="11787" width="5.58203125" style="2" customWidth="1"/>
    <col min="11788" max="11790" width="8.5" style="2" customWidth="1"/>
    <col min="11791" max="11791" width="11.75" style="2" customWidth="1"/>
    <col min="11792" max="12032" width="8.08203125" style="2"/>
    <col min="12033" max="12033" width="11.83203125" style="2" customWidth="1"/>
    <col min="12034" max="12034" width="13.25" style="2" customWidth="1"/>
    <col min="12035" max="12035" width="5.58203125" style="2" customWidth="1"/>
    <col min="12036" max="12037" width="8.08203125" style="2"/>
    <col min="12038" max="12038" width="9.5" style="2" customWidth="1"/>
    <col min="12039" max="12039" width="9.08203125" style="2" bestFit="1" customWidth="1"/>
    <col min="12040" max="12040" width="9.25" style="2" customWidth="1"/>
    <col min="12041" max="12041" width="9.75" style="2" customWidth="1"/>
    <col min="12042" max="12042" width="8.83203125" style="2" customWidth="1"/>
    <col min="12043" max="12043" width="5.58203125" style="2" customWidth="1"/>
    <col min="12044" max="12046" width="8.5" style="2" customWidth="1"/>
    <col min="12047" max="12047" width="11.75" style="2" customWidth="1"/>
    <col min="12048" max="12288" width="8.08203125" style="2"/>
    <col min="12289" max="12289" width="11.83203125" style="2" customWidth="1"/>
    <col min="12290" max="12290" width="13.25" style="2" customWidth="1"/>
    <col min="12291" max="12291" width="5.58203125" style="2" customWidth="1"/>
    <col min="12292" max="12293" width="8.08203125" style="2"/>
    <col min="12294" max="12294" width="9.5" style="2" customWidth="1"/>
    <col min="12295" max="12295" width="9.08203125" style="2" bestFit="1" customWidth="1"/>
    <col min="12296" max="12296" width="9.25" style="2" customWidth="1"/>
    <col min="12297" max="12297" width="9.75" style="2" customWidth="1"/>
    <col min="12298" max="12298" width="8.83203125" style="2" customWidth="1"/>
    <col min="12299" max="12299" width="5.58203125" style="2" customWidth="1"/>
    <col min="12300" max="12302" width="8.5" style="2" customWidth="1"/>
    <col min="12303" max="12303" width="11.75" style="2" customWidth="1"/>
    <col min="12304" max="12544" width="8.08203125" style="2"/>
    <col min="12545" max="12545" width="11.83203125" style="2" customWidth="1"/>
    <col min="12546" max="12546" width="13.25" style="2" customWidth="1"/>
    <col min="12547" max="12547" width="5.58203125" style="2" customWidth="1"/>
    <col min="12548" max="12549" width="8.08203125" style="2"/>
    <col min="12550" max="12550" width="9.5" style="2" customWidth="1"/>
    <col min="12551" max="12551" width="9.08203125" style="2" bestFit="1" customWidth="1"/>
    <col min="12552" max="12552" width="9.25" style="2" customWidth="1"/>
    <col min="12553" max="12553" width="9.75" style="2" customWidth="1"/>
    <col min="12554" max="12554" width="8.83203125" style="2" customWidth="1"/>
    <col min="12555" max="12555" width="5.58203125" style="2" customWidth="1"/>
    <col min="12556" max="12558" width="8.5" style="2" customWidth="1"/>
    <col min="12559" max="12559" width="11.75" style="2" customWidth="1"/>
    <col min="12560" max="12800" width="8.08203125" style="2"/>
    <col min="12801" max="12801" width="11.83203125" style="2" customWidth="1"/>
    <col min="12802" max="12802" width="13.25" style="2" customWidth="1"/>
    <col min="12803" max="12803" width="5.58203125" style="2" customWidth="1"/>
    <col min="12804" max="12805" width="8.08203125" style="2"/>
    <col min="12806" max="12806" width="9.5" style="2" customWidth="1"/>
    <col min="12807" max="12807" width="9.08203125" style="2" bestFit="1" customWidth="1"/>
    <col min="12808" max="12808" width="9.25" style="2" customWidth="1"/>
    <col min="12809" max="12809" width="9.75" style="2" customWidth="1"/>
    <col min="12810" max="12810" width="8.83203125" style="2" customWidth="1"/>
    <col min="12811" max="12811" width="5.58203125" style="2" customWidth="1"/>
    <col min="12812" max="12814" width="8.5" style="2" customWidth="1"/>
    <col min="12815" max="12815" width="11.75" style="2" customWidth="1"/>
    <col min="12816" max="13056" width="8.08203125" style="2"/>
    <col min="13057" max="13057" width="11.83203125" style="2" customWidth="1"/>
    <col min="13058" max="13058" width="13.25" style="2" customWidth="1"/>
    <col min="13059" max="13059" width="5.58203125" style="2" customWidth="1"/>
    <col min="13060" max="13061" width="8.08203125" style="2"/>
    <col min="13062" max="13062" width="9.5" style="2" customWidth="1"/>
    <col min="13063" max="13063" width="9.08203125" style="2" bestFit="1" customWidth="1"/>
    <col min="13064" max="13064" width="9.25" style="2" customWidth="1"/>
    <col min="13065" max="13065" width="9.75" style="2" customWidth="1"/>
    <col min="13066" max="13066" width="8.83203125" style="2" customWidth="1"/>
    <col min="13067" max="13067" width="5.58203125" style="2" customWidth="1"/>
    <col min="13068" max="13070" width="8.5" style="2" customWidth="1"/>
    <col min="13071" max="13071" width="11.75" style="2" customWidth="1"/>
    <col min="13072" max="13312" width="8.08203125" style="2"/>
    <col min="13313" max="13313" width="11.83203125" style="2" customWidth="1"/>
    <col min="13314" max="13314" width="13.25" style="2" customWidth="1"/>
    <col min="13315" max="13315" width="5.58203125" style="2" customWidth="1"/>
    <col min="13316" max="13317" width="8.08203125" style="2"/>
    <col min="13318" max="13318" width="9.5" style="2" customWidth="1"/>
    <col min="13319" max="13319" width="9.08203125" style="2" bestFit="1" customWidth="1"/>
    <col min="13320" max="13320" width="9.25" style="2" customWidth="1"/>
    <col min="13321" max="13321" width="9.75" style="2" customWidth="1"/>
    <col min="13322" max="13322" width="8.83203125" style="2" customWidth="1"/>
    <col min="13323" max="13323" width="5.58203125" style="2" customWidth="1"/>
    <col min="13324" max="13326" width="8.5" style="2" customWidth="1"/>
    <col min="13327" max="13327" width="11.75" style="2" customWidth="1"/>
    <col min="13328" max="13568" width="8.08203125" style="2"/>
    <col min="13569" max="13569" width="11.83203125" style="2" customWidth="1"/>
    <col min="13570" max="13570" width="13.25" style="2" customWidth="1"/>
    <col min="13571" max="13571" width="5.58203125" style="2" customWidth="1"/>
    <col min="13572" max="13573" width="8.08203125" style="2"/>
    <col min="13574" max="13574" width="9.5" style="2" customWidth="1"/>
    <col min="13575" max="13575" width="9.08203125" style="2" bestFit="1" customWidth="1"/>
    <col min="13576" max="13576" width="9.25" style="2" customWidth="1"/>
    <col min="13577" max="13577" width="9.75" style="2" customWidth="1"/>
    <col min="13578" max="13578" width="8.83203125" style="2" customWidth="1"/>
    <col min="13579" max="13579" width="5.58203125" style="2" customWidth="1"/>
    <col min="13580" max="13582" width="8.5" style="2" customWidth="1"/>
    <col min="13583" max="13583" width="11.75" style="2" customWidth="1"/>
    <col min="13584" max="13824" width="8.08203125" style="2"/>
    <col min="13825" max="13825" width="11.83203125" style="2" customWidth="1"/>
    <col min="13826" max="13826" width="13.25" style="2" customWidth="1"/>
    <col min="13827" max="13827" width="5.58203125" style="2" customWidth="1"/>
    <col min="13828" max="13829" width="8.08203125" style="2"/>
    <col min="13830" max="13830" width="9.5" style="2" customWidth="1"/>
    <col min="13831" max="13831" width="9.08203125" style="2" bestFit="1" customWidth="1"/>
    <col min="13832" max="13832" width="9.25" style="2" customWidth="1"/>
    <col min="13833" max="13833" width="9.75" style="2" customWidth="1"/>
    <col min="13834" max="13834" width="8.83203125" style="2" customWidth="1"/>
    <col min="13835" max="13835" width="5.58203125" style="2" customWidth="1"/>
    <col min="13836" max="13838" width="8.5" style="2" customWidth="1"/>
    <col min="13839" max="13839" width="11.75" style="2" customWidth="1"/>
    <col min="13840" max="14080" width="8.08203125" style="2"/>
    <col min="14081" max="14081" width="11.83203125" style="2" customWidth="1"/>
    <col min="14082" max="14082" width="13.25" style="2" customWidth="1"/>
    <col min="14083" max="14083" width="5.58203125" style="2" customWidth="1"/>
    <col min="14084" max="14085" width="8.08203125" style="2"/>
    <col min="14086" max="14086" width="9.5" style="2" customWidth="1"/>
    <col min="14087" max="14087" width="9.08203125" style="2" bestFit="1" customWidth="1"/>
    <col min="14088" max="14088" width="9.25" style="2" customWidth="1"/>
    <col min="14089" max="14089" width="9.75" style="2" customWidth="1"/>
    <col min="14090" max="14090" width="8.83203125" style="2" customWidth="1"/>
    <col min="14091" max="14091" width="5.58203125" style="2" customWidth="1"/>
    <col min="14092" max="14094" width="8.5" style="2" customWidth="1"/>
    <col min="14095" max="14095" width="11.75" style="2" customWidth="1"/>
    <col min="14096" max="14336" width="8.08203125" style="2"/>
    <col min="14337" max="14337" width="11.83203125" style="2" customWidth="1"/>
    <col min="14338" max="14338" width="13.25" style="2" customWidth="1"/>
    <col min="14339" max="14339" width="5.58203125" style="2" customWidth="1"/>
    <col min="14340" max="14341" width="8.08203125" style="2"/>
    <col min="14342" max="14342" width="9.5" style="2" customWidth="1"/>
    <col min="14343" max="14343" width="9.08203125" style="2" bestFit="1" customWidth="1"/>
    <col min="14344" max="14344" width="9.25" style="2" customWidth="1"/>
    <col min="14345" max="14345" width="9.75" style="2" customWidth="1"/>
    <col min="14346" max="14346" width="8.83203125" style="2" customWidth="1"/>
    <col min="14347" max="14347" width="5.58203125" style="2" customWidth="1"/>
    <col min="14348" max="14350" width="8.5" style="2" customWidth="1"/>
    <col min="14351" max="14351" width="11.75" style="2" customWidth="1"/>
    <col min="14352" max="14592" width="8.08203125" style="2"/>
    <col min="14593" max="14593" width="11.83203125" style="2" customWidth="1"/>
    <col min="14594" max="14594" width="13.25" style="2" customWidth="1"/>
    <col min="14595" max="14595" width="5.58203125" style="2" customWidth="1"/>
    <col min="14596" max="14597" width="8.08203125" style="2"/>
    <col min="14598" max="14598" width="9.5" style="2" customWidth="1"/>
    <col min="14599" max="14599" width="9.08203125" style="2" bestFit="1" customWidth="1"/>
    <col min="14600" max="14600" width="9.25" style="2" customWidth="1"/>
    <col min="14601" max="14601" width="9.75" style="2" customWidth="1"/>
    <col min="14602" max="14602" width="8.83203125" style="2" customWidth="1"/>
    <col min="14603" max="14603" width="5.58203125" style="2" customWidth="1"/>
    <col min="14604" max="14606" width="8.5" style="2" customWidth="1"/>
    <col min="14607" max="14607" width="11.75" style="2" customWidth="1"/>
    <col min="14608" max="14848" width="8.08203125" style="2"/>
    <col min="14849" max="14849" width="11.83203125" style="2" customWidth="1"/>
    <col min="14850" max="14850" width="13.25" style="2" customWidth="1"/>
    <col min="14851" max="14851" width="5.58203125" style="2" customWidth="1"/>
    <col min="14852" max="14853" width="8.08203125" style="2"/>
    <col min="14854" max="14854" width="9.5" style="2" customWidth="1"/>
    <col min="14855" max="14855" width="9.08203125" style="2" bestFit="1" customWidth="1"/>
    <col min="14856" max="14856" width="9.25" style="2" customWidth="1"/>
    <col min="14857" max="14857" width="9.75" style="2" customWidth="1"/>
    <col min="14858" max="14858" width="8.83203125" style="2" customWidth="1"/>
    <col min="14859" max="14859" width="5.58203125" style="2" customWidth="1"/>
    <col min="14860" max="14862" width="8.5" style="2" customWidth="1"/>
    <col min="14863" max="14863" width="11.75" style="2" customWidth="1"/>
    <col min="14864" max="15104" width="8.08203125" style="2"/>
    <col min="15105" max="15105" width="11.83203125" style="2" customWidth="1"/>
    <col min="15106" max="15106" width="13.25" style="2" customWidth="1"/>
    <col min="15107" max="15107" width="5.58203125" style="2" customWidth="1"/>
    <col min="15108" max="15109" width="8.08203125" style="2"/>
    <col min="15110" max="15110" width="9.5" style="2" customWidth="1"/>
    <col min="15111" max="15111" width="9.08203125" style="2" bestFit="1" customWidth="1"/>
    <col min="15112" max="15112" width="9.25" style="2" customWidth="1"/>
    <col min="15113" max="15113" width="9.75" style="2" customWidth="1"/>
    <col min="15114" max="15114" width="8.83203125" style="2" customWidth="1"/>
    <col min="15115" max="15115" width="5.58203125" style="2" customWidth="1"/>
    <col min="15116" max="15118" width="8.5" style="2" customWidth="1"/>
    <col min="15119" max="15119" width="11.75" style="2" customWidth="1"/>
    <col min="15120" max="15360" width="8.08203125" style="2"/>
    <col min="15361" max="15361" width="11.83203125" style="2" customWidth="1"/>
    <col min="15362" max="15362" width="13.25" style="2" customWidth="1"/>
    <col min="15363" max="15363" width="5.58203125" style="2" customWidth="1"/>
    <col min="15364" max="15365" width="8.08203125" style="2"/>
    <col min="15366" max="15366" width="9.5" style="2" customWidth="1"/>
    <col min="15367" max="15367" width="9.08203125" style="2" bestFit="1" customWidth="1"/>
    <col min="15368" max="15368" width="9.25" style="2" customWidth="1"/>
    <col min="15369" max="15369" width="9.75" style="2" customWidth="1"/>
    <col min="15370" max="15370" width="8.83203125" style="2" customWidth="1"/>
    <col min="15371" max="15371" width="5.58203125" style="2" customWidth="1"/>
    <col min="15372" max="15374" width="8.5" style="2" customWidth="1"/>
    <col min="15375" max="15375" width="11.75" style="2" customWidth="1"/>
    <col min="15376" max="15616" width="8.08203125" style="2"/>
    <col min="15617" max="15617" width="11.83203125" style="2" customWidth="1"/>
    <col min="15618" max="15618" width="13.25" style="2" customWidth="1"/>
    <col min="15619" max="15619" width="5.58203125" style="2" customWidth="1"/>
    <col min="15620" max="15621" width="8.08203125" style="2"/>
    <col min="15622" max="15622" width="9.5" style="2" customWidth="1"/>
    <col min="15623" max="15623" width="9.08203125" style="2" bestFit="1" customWidth="1"/>
    <col min="15624" max="15624" width="9.25" style="2" customWidth="1"/>
    <col min="15625" max="15625" width="9.75" style="2" customWidth="1"/>
    <col min="15626" max="15626" width="8.83203125" style="2" customWidth="1"/>
    <col min="15627" max="15627" width="5.58203125" style="2" customWidth="1"/>
    <col min="15628" max="15630" width="8.5" style="2" customWidth="1"/>
    <col min="15631" max="15631" width="11.75" style="2" customWidth="1"/>
    <col min="15632" max="15872" width="8.08203125" style="2"/>
    <col min="15873" max="15873" width="11.83203125" style="2" customWidth="1"/>
    <col min="15874" max="15874" width="13.25" style="2" customWidth="1"/>
    <col min="15875" max="15875" width="5.58203125" style="2" customWidth="1"/>
    <col min="15876" max="15877" width="8.08203125" style="2"/>
    <col min="15878" max="15878" width="9.5" style="2" customWidth="1"/>
    <col min="15879" max="15879" width="9.08203125" style="2" bestFit="1" customWidth="1"/>
    <col min="15880" max="15880" width="9.25" style="2" customWidth="1"/>
    <col min="15881" max="15881" width="9.75" style="2" customWidth="1"/>
    <col min="15882" max="15882" width="8.83203125" style="2" customWidth="1"/>
    <col min="15883" max="15883" width="5.58203125" style="2" customWidth="1"/>
    <col min="15884" max="15886" width="8.5" style="2" customWidth="1"/>
    <col min="15887" max="15887" width="11.75" style="2" customWidth="1"/>
    <col min="15888" max="16128" width="8.08203125" style="2"/>
    <col min="16129" max="16129" width="11.83203125" style="2" customWidth="1"/>
    <col min="16130" max="16130" width="13.25" style="2" customWidth="1"/>
    <col min="16131" max="16131" width="5.58203125" style="2" customWidth="1"/>
    <col min="16132" max="16133" width="8.08203125" style="2"/>
    <col min="16134" max="16134" width="9.5" style="2" customWidth="1"/>
    <col min="16135" max="16135" width="9.08203125" style="2" bestFit="1" customWidth="1"/>
    <col min="16136" max="16136" width="9.25" style="2" customWidth="1"/>
    <col min="16137" max="16137" width="9.75" style="2" customWidth="1"/>
    <col min="16138" max="16138" width="8.83203125" style="2" customWidth="1"/>
    <col min="16139" max="16139" width="5.58203125" style="2" customWidth="1"/>
    <col min="16140" max="16142" width="8.5" style="2" customWidth="1"/>
    <col min="16143" max="16143" width="11.75" style="2" customWidth="1"/>
    <col min="16144" max="16384" width="8.08203125" style="2"/>
  </cols>
  <sheetData>
    <row r="1" spans="1:15" ht="13.5" x14ac:dyDescent="0.55000000000000004">
      <c r="A1" s="1" t="s">
        <v>113</v>
      </c>
    </row>
    <row r="2" spans="1:15" ht="15" x14ac:dyDescent="0.55000000000000004">
      <c r="A2" s="38" t="s">
        <v>47</v>
      </c>
    </row>
    <row r="4" spans="1:15" s="9" customFormat="1" x14ac:dyDescent="0.55000000000000004">
      <c r="A4" s="83" t="s">
        <v>9</v>
      </c>
      <c r="B4" s="83" t="s">
        <v>10</v>
      </c>
      <c r="C4" s="83" t="s">
        <v>11</v>
      </c>
      <c r="D4" s="77" t="s">
        <v>12</v>
      </c>
      <c r="E4" s="85" t="s">
        <v>13</v>
      </c>
      <c r="F4" s="79" t="s">
        <v>48</v>
      </c>
      <c r="G4" s="77" t="s">
        <v>49</v>
      </c>
      <c r="H4" s="79" t="s">
        <v>50</v>
      </c>
      <c r="I4" s="80" t="s">
        <v>51</v>
      </c>
      <c r="J4" s="81"/>
      <c r="K4" s="81"/>
      <c r="L4" s="81"/>
      <c r="M4" s="81"/>
      <c r="N4" s="81"/>
      <c r="O4" s="82"/>
    </row>
    <row r="5" spans="1:15" s="9" customFormat="1" ht="25.5" thickBot="1" x14ac:dyDescent="0.6">
      <c r="A5" s="84"/>
      <c r="B5" s="84"/>
      <c r="C5" s="84"/>
      <c r="D5" s="78"/>
      <c r="E5" s="86"/>
      <c r="F5" s="87"/>
      <c r="G5" s="78"/>
      <c r="H5" s="78"/>
      <c r="I5" s="12" t="s">
        <v>9</v>
      </c>
      <c r="J5" s="12" t="s">
        <v>10</v>
      </c>
      <c r="K5" s="12" t="s">
        <v>11</v>
      </c>
      <c r="L5" s="13" t="s">
        <v>12</v>
      </c>
      <c r="M5" s="14" t="s">
        <v>13</v>
      </c>
      <c r="N5" s="15" t="s">
        <v>48</v>
      </c>
      <c r="O5" s="15" t="s">
        <v>15</v>
      </c>
    </row>
    <row r="6" spans="1:15" ht="13" thickTop="1" x14ac:dyDescent="0.55000000000000004">
      <c r="A6" s="39" t="s">
        <v>21</v>
      </c>
      <c r="B6" s="39"/>
      <c r="C6" s="39"/>
      <c r="D6" s="40"/>
      <c r="E6" s="39"/>
      <c r="F6" s="40"/>
      <c r="G6" s="40"/>
      <c r="H6" s="40"/>
      <c r="I6" s="39"/>
      <c r="J6" s="39"/>
      <c r="K6" s="39"/>
      <c r="L6" s="40"/>
      <c r="M6" s="40"/>
      <c r="N6" s="40"/>
      <c r="O6" s="41"/>
    </row>
    <row r="7" spans="1:15" x14ac:dyDescent="0.55000000000000004">
      <c r="A7" s="39"/>
      <c r="B7" s="39"/>
      <c r="C7" s="39"/>
      <c r="D7" s="40"/>
      <c r="E7" s="39"/>
      <c r="F7" s="40"/>
      <c r="G7" s="40"/>
      <c r="H7" s="40"/>
      <c r="I7" s="39"/>
      <c r="J7" s="39"/>
      <c r="K7" s="39"/>
      <c r="L7" s="40"/>
      <c r="M7" s="40"/>
      <c r="N7" s="40"/>
      <c r="O7" s="41"/>
    </row>
    <row r="8" spans="1:15" x14ac:dyDescent="0.55000000000000004">
      <c r="A8" s="42" t="s">
        <v>52</v>
      </c>
      <c r="B8" s="42" t="s">
        <v>53</v>
      </c>
      <c r="C8" s="42" t="s">
        <v>54</v>
      </c>
      <c r="D8" s="43">
        <v>3000</v>
      </c>
      <c r="E8" s="43">
        <v>2000</v>
      </c>
      <c r="F8" s="43">
        <f>D8*E8</f>
        <v>6000000</v>
      </c>
      <c r="G8" s="24" t="s">
        <v>55</v>
      </c>
      <c r="H8" s="42" t="s">
        <v>56</v>
      </c>
      <c r="I8" s="42" t="s">
        <v>22</v>
      </c>
      <c r="J8" s="42" t="s">
        <v>57</v>
      </c>
      <c r="K8" s="42" t="s">
        <v>24</v>
      </c>
      <c r="L8" s="44">
        <v>700</v>
      </c>
      <c r="M8" s="44">
        <v>90</v>
      </c>
      <c r="N8" s="44">
        <f>L8*M8</f>
        <v>63000</v>
      </c>
      <c r="O8" s="42" t="s">
        <v>58</v>
      </c>
    </row>
    <row r="9" spans="1:15" x14ac:dyDescent="0.55000000000000004">
      <c r="A9" s="42"/>
      <c r="B9" s="42"/>
      <c r="C9" s="42"/>
      <c r="D9" s="43"/>
      <c r="E9" s="43"/>
      <c r="F9" s="43"/>
      <c r="G9" s="24"/>
      <c r="H9" s="42"/>
      <c r="I9" s="42" t="s">
        <v>22</v>
      </c>
      <c r="J9" s="42" t="s">
        <v>57</v>
      </c>
      <c r="K9" s="42" t="s">
        <v>24</v>
      </c>
      <c r="L9" s="44">
        <v>300</v>
      </c>
      <c r="M9" s="44">
        <v>90</v>
      </c>
      <c r="N9" s="44">
        <f>L9*M9</f>
        <v>27000</v>
      </c>
      <c r="O9" s="42" t="s">
        <v>59</v>
      </c>
    </row>
    <row r="10" spans="1:15" x14ac:dyDescent="0.55000000000000004">
      <c r="A10" s="42"/>
      <c r="B10" s="42"/>
      <c r="C10" s="42"/>
      <c r="D10" s="43"/>
      <c r="E10" s="43"/>
      <c r="F10" s="43"/>
      <c r="G10" s="24"/>
      <c r="H10" s="42"/>
      <c r="I10" s="45"/>
      <c r="J10" s="45"/>
      <c r="K10" s="42"/>
      <c r="L10" s="44"/>
      <c r="M10" s="44"/>
      <c r="N10" s="44"/>
      <c r="O10" s="42"/>
    </row>
    <row r="11" spans="1:15" x14ac:dyDescent="0.55000000000000004">
      <c r="A11" s="42" t="s">
        <v>52</v>
      </c>
      <c r="B11" s="42" t="s">
        <v>53</v>
      </c>
      <c r="C11" s="42" t="s">
        <v>54</v>
      </c>
      <c r="D11" s="43">
        <v>5000</v>
      </c>
      <c r="E11" s="43">
        <v>2000</v>
      </c>
      <c r="F11" s="43">
        <f>D11*E11</f>
        <v>10000000</v>
      </c>
      <c r="G11" s="24" t="s">
        <v>55</v>
      </c>
      <c r="H11" s="42" t="s">
        <v>60</v>
      </c>
      <c r="I11" s="42" t="s">
        <v>22</v>
      </c>
      <c r="J11" s="42" t="s">
        <v>57</v>
      </c>
      <c r="K11" s="42" t="s">
        <v>24</v>
      </c>
      <c r="L11" s="44">
        <v>500</v>
      </c>
      <c r="M11" s="44">
        <v>100</v>
      </c>
      <c r="N11" s="44">
        <f>L11*M11</f>
        <v>50000</v>
      </c>
      <c r="O11" s="42" t="s">
        <v>58</v>
      </c>
    </row>
    <row r="12" spans="1:15" x14ac:dyDescent="0.55000000000000004">
      <c r="A12" s="42"/>
      <c r="B12" s="42"/>
      <c r="C12" s="42"/>
      <c r="D12" s="43"/>
      <c r="E12" s="43"/>
      <c r="F12" s="43"/>
      <c r="G12" s="24"/>
      <c r="H12" s="42"/>
      <c r="I12" s="42" t="s">
        <v>22</v>
      </c>
      <c r="J12" s="42" t="s">
        <v>57</v>
      </c>
      <c r="K12" s="42" t="s">
        <v>24</v>
      </c>
      <c r="L12" s="44">
        <v>1000</v>
      </c>
      <c r="M12" s="44">
        <v>100</v>
      </c>
      <c r="N12" s="44">
        <f>L12*M12</f>
        <v>100000</v>
      </c>
      <c r="O12" s="42" t="s">
        <v>59</v>
      </c>
    </row>
    <row r="13" spans="1:15" x14ac:dyDescent="0.55000000000000004">
      <c r="A13" s="42"/>
      <c r="B13" s="42"/>
      <c r="C13" s="42"/>
      <c r="D13" s="43"/>
      <c r="E13" s="43"/>
      <c r="F13" s="43"/>
      <c r="G13" s="24"/>
      <c r="H13" s="42"/>
      <c r="I13" s="42"/>
      <c r="J13" s="42"/>
      <c r="K13" s="42"/>
      <c r="L13" s="44"/>
      <c r="M13" s="44"/>
      <c r="N13" s="44"/>
      <c r="O13" s="42"/>
    </row>
    <row r="14" spans="1:15" x14ac:dyDescent="0.55000000000000004">
      <c r="A14" s="42" t="s">
        <v>61</v>
      </c>
      <c r="B14" s="46" t="s">
        <v>62</v>
      </c>
      <c r="C14" s="42" t="s">
        <v>63</v>
      </c>
      <c r="D14" s="43">
        <v>1</v>
      </c>
      <c r="E14" s="43" t="s">
        <v>64</v>
      </c>
      <c r="F14" s="43" t="s">
        <v>64</v>
      </c>
      <c r="G14" s="43" t="s">
        <v>65</v>
      </c>
      <c r="H14" s="42" t="s">
        <v>66</v>
      </c>
      <c r="I14" s="42" t="s">
        <v>22</v>
      </c>
      <c r="J14" s="42" t="s">
        <v>57</v>
      </c>
      <c r="K14" s="42" t="s">
        <v>24</v>
      </c>
      <c r="L14" s="44">
        <v>500</v>
      </c>
      <c r="M14" s="44">
        <v>110</v>
      </c>
      <c r="N14" s="44">
        <f>L14*M14</f>
        <v>55000</v>
      </c>
      <c r="O14" s="42" t="s">
        <v>25</v>
      </c>
    </row>
    <row r="15" spans="1:15" x14ac:dyDescent="0.55000000000000004">
      <c r="A15" s="42"/>
      <c r="B15" s="42"/>
      <c r="C15" s="42"/>
      <c r="D15" s="43"/>
      <c r="E15" s="43"/>
      <c r="F15" s="43"/>
      <c r="G15" s="43"/>
      <c r="H15" s="43"/>
      <c r="I15" s="45"/>
      <c r="J15" s="45"/>
      <c r="K15" s="45"/>
      <c r="L15" s="43"/>
      <c r="M15" s="43"/>
      <c r="N15" s="43"/>
      <c r="O15" s="42"/>
    </row>
    <row r="16" spans="1:15" x14ac:dyDescent="0.55000000000000004">
      <c r="A16" s="42"/>
      <c r="B16" s="42"/>
      <c r="C16" s="42"/>
      <c r="D16" s="43"/>
      <c r="E16" s="43"/>
      <c r="F16" s="43"/>
      <c r="G16" s="24"/>
      <c r="H16" s="42"/>
      <c r="I16" s="42"/>
      <c r="J16" s="42"/>
      <c r="K16" s="42"/>
      <c r="L16" s="24"/>
      <c r="M16" s="24"/>
      <c r="N16" s="24"/>
      <c r="O16" s="42"/>
    </row>
    <row r="17" spans="1:15" x14ac:dyDescent="0.55000000000000004">
      <c r="A17" s="45"/>
      <c r="B17" s="42"/>
      <c r="C17" s="42"/>
      <c r="D17" s="47"/>
      <c r="E17" s="45"/>
      <c r="F17" s="43"/>
      <c r="G17" s="43"/>
      <c r="H17" s="43"/>
      <c r="I17" s="45"/>
      <c r="J17" s="45"/>
      <c r="K17" s="45"/>
      <c r="L17" s="43"/>
      <c r="M17" s="43"/>
      <c r="N17" s="43"/>
      <c r="O17" s="42"/>
    </row>
    <row r="18" spans="1:15" ht="13" thickBot="1" x14ac:dyDescent="0.6">
      <c r="A18" s="48"/>
      <c r="B18" s="48"/>
      <c r="C18" s="48"/>
      <c r="D18" s="49"/>
      <c r="E18" s="48"/>
      <c r="F18" s="49"/>
      <c r="G18" s="49"/>
      <c r="H18" s="49"/>
      <c r="I18" s="48"/>
      <c r="J18" s="48"/>
      <c r="K18" s="48"/>
      <c r="L18" s="49"/>
      <c r="M18" s="49"/>
      <c r="N18" s="49"/>
      <c r="O18" s="50"/>
    </row>
    <row r="19" spans="1:15" x14ac:dyDescent="0.55000000000000004">
      <c r="D19" s="2"/>
      <c r="F19" s="2"/>
      <c r="G19" s="2"/>
      <c r="H19" s="2"/>
      <c r="O19" s="9"/>
    </row>
  </sheetData>
  <mergeCells count="9">
    <mergeCell ref="G4:G5"/>
    <mergeCell ref="H4:H5"/>
    <mergeCell ref="I4:O4"/>
    <mergeCell ref="A4:A5"/>
    <mergeCell ref="B4:B5"/>
    <mergeCell ref="C4:C5"/>
    <mergeCell ref="D4:D5"/>
    <mergeCell ref="E4:E5"/>
    <mergeCell ref="F4:F5"/>
  </mergeCells>
  <phoneticPr fontId="2"/>
  <pageMargins left="0.7" right="0.7" top="0.75" bottom="0.75" header="0.3" footer="0.3"/>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E3F12-C32B-4219-B382-BCD5C60AC2CB}">
  <dimension ref="A1:Q32"/>
  <sheetViews>
    <sheetView view="pageBreakPreview" zoomScaleNormal="100" zoomScaleSheetLayoutView="100" workbookViewId="0">
      <selection activeCell="H25" sqref="H25:I25"/>
    </sheetView>
  </sheetViews>
  <sheetFormatPr defaultColWidth="8.08203125" defaultRowHeight="12.5" x14ac:dyDescent="0.55000000000000004"/>
  <cols>
    <col min="1" max="1" width="16.5" style="2" customWidth="1"/>
    <col min="2" max="3" width="8.83203125" style="2" customWidth="1"/>
    <col min="4" max="4" width="8.83203125" style="3" customWidth="1"/>
    <col min="5" max="5" width="9.5" style="3" customWidth="1"/>
    <col min="6" max="6" width="5.25" style="3" customWidth="1"/>
    <col min="7" max="7" width="9.25" style="3" customWidth="1"/>
    <col min="8" max="8" width="5.25" style="2" customWidth="1"/>
    <col min="9" max="9" width="8.83203125" style="2" customWidth="1"/>
    <col min="10" max="10" width="5.25" style="2" customWidth="1"/>
    <col min="11" max="11" width="8.5" style="2" customWidth="1"/>
    <col min="12" max="12" width="5.25" style="2" customWidth="1"/>
    <col min="13" max="13" width="8.5" style="2" customWidth="1"/>
    <col min="14" max="14" width="5.25" style="4" customWidth="1"/>
    <col min="15" max="15" width="8.08203125" style="2"/>
    <col min="16" max="16" width="5.25" style="2" customWidth="1"/>
    <col min="17" max="256" width="8.08203125" style="2"/>
    <col min="257" max="257" width="16.5" style="2" customWidth="1"/>
    <col min="258" max="260" width="8.83203125" style="2" customWidth="1"/>
    <col min="261" max="261" width="9.5" style="2" customWidth="1"/>
    <col min="262" max="262" width="5.25" style="2" customWidth="1"/>
    <col min="263" max="263" width="9.25" style="2" customWidth="1"/>
    <col min="264" max="264" width="5.25" style="2" customWidth="1"/>
    <col min="265" max="265" width="8.83203125" style="2" customWidth="1"/>
    <col min="266" max="266" width="5.25" style="2" customWidth="1"/>
    <col min="267" max="267" width="8.5" style="2" customWidth="1"/>
    <col min="268" max="268" width="5.25" style="2" customWidth="1"/>
    <col min="269" max="269" width="8.5" style="2" customWidth="1"/>
    <col min="270" max="270" width="5.25" style="2" customWidth="1"/>
    <col min="271" max="271" width="8.08203125" style="2"/>
    <col min="272" max="272" width="5.25" style="2" customWidth="1"/>
    <col min="273" max="512" width="8.08203125" style="2"/>
    <col min="513" max="513" width="16.5" style="2" customWidth="1"/>
    <col min="514" max="516" width="8.83203125" style="2" customWidth="1"/>
    <col min="517" max="517" width="9.5" style="2" customWidth="1"/>
    <col min="518" max="518" width="5.25" style="2" customWidth="1"/>
    <col min="519" max="519" width="9.25" style="2" customWidth="1"/>
    <col min="520" max="520" width="5.25" style="2" customWidth="1"/>
    <col min="521" max="521" width="8.83203125" style="2" customWidth="1"/>
    <col min="522" max="522" width="5.25" style="2" customWidth="1"/>
    <col min="523" max="523" width="8.5" style="2" customWidth="1"/>
    <col min="524" max="524" width="5.25" style="2" customWidth="1"/>
    <col min="525" max="525" width="8.5" style="2" customWidth="1"/>
    <col min="526" max="526" width="5.25" style="2" customWidth="1"/>
    <col min="527" max="527" width="8.08203125" style="2"/>
    <col min="528" max="528" width="5.25" style="2" customWidth="1"/>
    <col min="529" max="768" width="8.08203125" style="2"/>
    <col min="769" max="769" width="16.5" style="2" customWidth="1"/>
    <col min="770" max="772" width="8.83203125" style="2" customWidth="1"/>
    <col min="773" max="773" width="9.5" style="2" customWidth="1"/>
    <col min="774" max="774" width="5.25" style="2" customWidth="1"/>
    <col min="775" max="775" width="9.25" style="2" customWidth="1"/>
    <col min="776" max="776" width="5.25" style="2" customWidth="1"/>
    <col min="777" max="777" width="8.83203125" style="2" customWidth="1"/>
    <col min="778" max="778" width="5.25" style="2" customWidth="1"/>
    <col min="779" max="779" width="8.5" style="2" customWidth="1"/>
    <col min="780" max="780" width="5.25" style="2" customWidth="1"/>
    <col min="781" max="781" width="8.5" style="2" customWidth="1"/>
    <col min="782" max="782" width="5.25" style="2" customWidth="1"/>
    <col min="783" max="783" width="8.08203125" style="2"/>
    <col min="784" max="784" width="5.25" style="2" customWidth="1"/>
    <col min="785" max="1024" width="8.08203125" style="2"/>
    <col min="1025" max="1025" width="16.5" style="2" customWidth="1"/>
    <col min="1026" max="1028" width="8.83203125" style="2" customWidth="1"/>
    <col min="1029" max="1029" width="9.5" style="2" customWidth="1"/>
    <col min="1030" max="1030" width="5.25" style="2" customWidth="1"/>
    <col min="1031" max="1031" width="9.25" style="2" customWidth="1"/>
    <col min="1032" max="1032" width="5.25" style="2" customWidth="1"/>
    <col min="1033" max="1033" width="8.83203125" style="2" customWidth="1"/>
    <col min="1034" max="1034" width="5.25" style="2" customWidth="1"/>
    <col min="1035" max="1035" width="8.5" style="2" customWidth="1"/>
    <col min="1036" max="1036" width="5.25" style="2" customWidth="1"/>
    <col min="1037" max="1037" width="8.5" style="2" customWidth="1"/>
    <col min="1038" max="1038" width="5.25" style="2" customWidth="1"/>
    <col min="1039" max="1039" width="8.08203125" style="2"/>
    <col min="1040" max="1040" width="5.25" style="2" customWidth="1"/>
    <col min="1041" max="1280" width="8.08203125" style="2"/>
    <col min="1281" max="1281" width="16.5" style="2" customWidth="1"/>
    <col min="1282" max="1284" width="8.83203125" style="2" customWidth="1"/>
    <col min="1285" max="1285" width="9.5" style="2" customWidth="1"/>
    <col min="1286" max="1286" width="5.25" style="2" customWidth="1"/>
    <col min="1287" max="1287" width="9.25" style="2" customWidth="1"/>
    <col min="1288" max="1288" width="5.25" style="2" customWidth="1"/>
    <col min="1289" max="1289" width="8.83203125" style="2" customWidth="1"/>
    <col min="1290" max="1290" width="5.25" style="2" customWidth="1"/>
    <col min="1291" max="1291" width="8.5" style="2" customWidth="1"/>
    <col min="1292" max="1292" width="5.25" style="2" customWidth="1"/>
    <col min="1293" max="1293" width="8.5" style="2" customWidth="1"/>
    <col min="1294" max="1294" width="5.25" style="2" customWidth="1"/>
    <col min="1295" max="1295" width="8.08203125" style="2"/>
    <col min="1296" max="1296" width="5.25" style="2" customWidth="1"/>
    <col min="1297" max="1536" width="8.08203125" style="2"/>
    <col min="1537" max="1537" width="16.5" style="2" customWidth="1"/>
    <col min="1538" max="1540" width="8.83203125" style="2" customWidth="1"/>
    <col min="1541" max="1541" width="9.5" style="2" customWidth="1"/>
    <col min="1542" max="1542" width="5.25" style="2" customWidth="1"/>
    <col min="1543" max="1543" width="9.25" style="2" customWidth="1"/>
    <col min="1544" max="1544" width="5.25" style="2" customWidth="1"/>
    <col min="1545" max="1545" width="8.83203125" style="2" customWidth="1"/>
    <col min="1546" max="1546" width="5.25" style="2" customWidth="1"/>
    <col min="1547" max="1547" width="8.5" style="2" customWidth="1"/>
    <col min="1548" max="1548" width="5.25" style="2" customWidth="1"/>
    <col min="1549" max="1549" width="8.5" style="2" customWidth="1"/>
    <col min="1550" max="1550" width="5.25" style="2" customWidth="1"/>
    <col min="1551" max="1551" width="8.08203125" style="2"/>
    <col min="1552" max="1552" width="5.25" style="2" customWidth="1"/>
    <col min="1553" max="1792" width="8.08203125" style="2"/>
    <col min="1793" max="1793" width="16.5" style="2" customWidth="1"/>
    <col min="1794" max="1796" width="8.83203125" style="2" customWidth="1"/>
    <col min="1797" max="1797" width="9.5" style="2" customWidth="1"/>
    <col min="1798" max="1798" width="5.25" style="2" customWidth="1"/>
    <col min="1799" max="1799" width="9.25" style="2" customWidth="1"/>
    <col min="1800" max="1800" width="5.25" style="2" customWidth="1"/>
    <col min="1801" max="1801" width="8.83203125" style="2" customWidth="1"/>
    <col min="1802" max="1802" width="5.25" style="2" customWidth="1"/>
    <col min="1803" max="1803" width="8.5" style="2" customWidth="1"/>
    <col min="1804" max="1804" width="5.25" style="2" customWidth="1"/>
    <col min="1805" max="1805" width="8.5" style="2" customWidth="1"/>
    <col min="1806" max="1806" width="5.25" style="2" customWidth="1"/>
    <col min="1807" max="1807" width="8.08203125" style="2"/>
    <col min="1808" max="1808" width="5.25" style="2" customWidth="1"/>
    <col min="1809" max="2048" width="8.08203125" style="2"/>
    <col min="2049" max="2049" width="16.5" style="2" customWidth="1"/>
    <col min="2050" max="2052" width="8.83203125" style="2" customWidth="1"/>
    <col min="2053" max="2053" width="9.5" style="2" customWidth="1"/>
    <col min="2054" max="2054" width="5.25" style="2" customWidth="1"/>
    <col min="2055" max="2055" width="9.25" style="2" customWidth="1"/>
    <col min="2056" max="2056" width="5.25" style="2" customWidth="1"/>
    <col min="2057" max="2057" width="8.83203125" style="2" customWidth="1"/>
    <col min="2058" max="2058" width="5.25" style="2" customWidth="1"/>
    <col min="2059" max="2059" width="8.5" style="2" customWidth="1"/>
    <col min="2060" max="2060" width="5.25" style="2" customWidth="1"/>
    <col min="2061" max="2061" width="8.5" style="2" customWidth="1"/>
    <col min="2062" max="2062" width="5.25" style="2" customWidth="1"/>
    <col min="2063" max="2063" width="8.08203125" style="2"/>
    <col min="2064" max="2064" width="5.25" style="2" customWidth="1"/>
    <col min="2065" max="2304" width="8.08203125" style="2"/>
    <col min="2305" max="2305" width="16.5" style="2" customWidth="1"/>
    <col min="2306" max="2308" width="8.83203125" style="2" customWidth="1"/>
    <col min="2309" max="2309" width="9.5" style="2" customWidth="1"/>
    <col min="2310" max="2310" width="5.25" style="2" customWidth="1"/>
    <col min="2311" max="2311" width="9.25" style="2" customWidth="1"/>
    <col min="2312" max="2312" width="5.25" style="2" customWidth="1"/>
    <col min="2313" max="2313" width="8.83203125" style="2" customWidth="1"/>
    <col min="2314" max="2314" width="5.25" style="2" customWidth="1"/>
    <col min="2315" max="2315" width="8.5" style="2" customWidth="1"/>
    <col min="2316" max="2316" width="5.25" style="2" customWidth="1"/>
    <col min="2317" max="2317" width="8.5" style="2" customWidth="1"/>
    <col min="2318" max="2318" width="5.25" style="2" customWidth="1"/>
    <col min="2319" max="2319" width="8.08203125" style="2"/>
    <col min="2320" max="2320" width="5.25" style="2" customWidth="1"/>
    <col min="2321" max="2560" width="8.08203125" style="2"/>
    <col min="2561" max="2561" width="16.5" style="2" customWidth="1"/>
    <col min="2562" max="2564" width="8.83203125" style="2" customWidth="1"/>
    <col min="2565" max="2565" width="9.5" style="2" customWidth="1"/>
    <col min="2566" max="2566" width="5.25" style="2" customWidth="1"/>
    <col min="2567" max="2567" width="9.25" style="2" customWidth="1"/>
    <col min="2568" max="2568" width="5.25" style="2" customWidth="1"/>
    <col min="2569" max="2569" width="8.83203125" style="2" customWidth="1"/>
    <col min="2570" max="2570" width="5.25" style="2" customWidth="1"/>
    <col min="2571" max="2571" width="8.5" style="2" customWidth="1"/>
    <col min="2572" max="2572" width="5.25" style="2" customWidth="1"/>
    <col min="2573" max="2573" width="8.5" style="2" customWidth="1"/>
    <col min="2574" max="2574" width="5.25" style="2" customWidth="1"/>
    <col min="2575" max="2575" width="8.08203125" style="2"/>
    <col min="2576" max="2576" width="5.25" style="2" customWidth="1"/>
    <col min="2577" max="2816" width="8.08203125" style="2"/>
    <col min="2817" max="2817" width="16.5" style="2" customWidth="1"/>
    <col min="2818" max="2820" width="8.83203125" style="2" customWidth="1"/>
    <col min="2821" max="2821" width="9.5" style="2" customWidth="1"/>
    <col min="2822" max="2822" width="5.25" style="2" customWidth="1"/>
    <col min="2823" max="2823" width="9.25" style="2" customWidth="1"/>
    <col min="2824" max="2824" width="5.25" style="2" customWidth="1"/>
    <col min="2825" max="2825" width="8.83203125" style="2" customWidth="1"/>
    <col min="2826" max="2826" width="5.25" style="2" customWidth="1"/>
    <col min="2827" max="2827" width="8.5" style="2" customWidth="1"/>
    <col min="2828" max="2828" width="5.25" style="2" customWidth="1"/>
    <col min="2829" max="2829" width="8.5" style="2" customWidth="1"/>
    <col min="2830" max="2830" width="5.25" style="2" customWidth="1"/>
    <col min="2831" max="2831" width="8.08203125" style="2"/>
    <col min="2832" max="2832" width="5.25" style="2" customWidth="1"/>
    <col min="2833" max="3072" width="8.08203125" style="2"/>
    <col min="3073" max="3073" width="16.5" style="2" customWidth="1"/>
    <col min="3074" max="3076" width="8.83203125" style="2" customWidth="1"/>
    <col min="3077" max="3077" width="9.5" style="2" customWidth="1"/>
    <col min="3078" max="3078" width="5.25" style="2" customWidth="1"/>
    <col min="3079" max="3079" width="9.25" style="2" customWidth="1"/>
    <col min="3080" max="3080" width="5.25" style="2" customWidth="1"/>
    <col min="3081" max="3081" width="8.83203125" style="2" customWidth="1"/>
    <col min="3082" max="3082" width="5.25" style="2" customWidth="1"/>
    <col min="3083" max="3083" width="8.5" style="2" customWidth="1"/>
    <col min="3084" max="3084" width="5.25" style="2" customWidth="1"/>
    <col min="3085" max="3085" width="8.5" style="2" customWidth="1"/>
    <col min="3086" max="3086" width="5.25" style="2" customWidth="1"/>
    <col min="3087" max="3087" width="8.08203125" style="2"/>
    <col min="3088" max="3088" width="5.25" style="2" customWidth="1"/>
    <col min="3089" max="3328" width="8.08203125" style="2"/>
    <col min="3329" max="3329" width="16.5" style="2" customWidth="1"/>
    <col min="3330" max="3332" width="8.83203125" style="2" customWidth="1"/>
    <col min="3333" max="3333" width="9.5" style="2" customWidth="1"/>
    <col min="3334" max="3334" width="5.25" style="2" customWidth="1"/>
    <col min="3335" max="3335" width="9.25" style="2" customWidth="1"/>
    <col min="3336" max="3336" width="5.25" style="2" customWidth="1"/>
    <col min="3337" max="3337" width="8.83203125" style="2" customWidth="1"/>
    <col min="3338" max="3338" width="5.25" style="2" customWidth="1"/>
    <col min="3339" max="3339" width="8.5" style="2" customWidth="1"/>
    <col min="3340" max="3340" width="5.25" style="2" customWidth="1"/>
    <col min="3341" max="3341" width="8.5" style="2" customWidth="1"/>
    <col min="3342" max="3342" width="5.25" style="2" customWidth="1"/>
    <col min="3343" max="3343" width="8.08203125" style="2"/>
    <col min="3344" max="3344" width="5.25" style="2" customWidth="1"/>
    <col min="3345" max="3584" width="8.08203125" style="2"/>
    <col min="3585" max="3585" width="16.5" style="2" customWidth="1"/>
    <col min="3586" max="3588" width="8.83203125" style="2" customWidth="1"/>
    <col min="3589" max="3589" width="9.5" style="2" customWidth="1"/>
    <col min="3590" max="3590" width="5.25" style="2" customWidth="1"/>
    <col min="3591" max="3591" width="9.25" style="2" customWidth="1"/>
    <col min="3592" max="3592" width="5.25" style="2" customWidth="1"/>
    <col min="3593" max="3593" width="8.83203125" style="2" customWidth="1"/>
    <col min="3594" max="3594" width="5.25" style="2" customWidth="1"/>
    <col min="3595" max="3595" width="8.5" style="2" customWidth="1"/>
    <col min="3596" max="3596" width="5.25" style="2" customWidth="1"/>
    <col min="3597" max="3597" width="8.5" style="2" customWidth="1"/>
    <col min="3598" max="3598" width="5.25" style="2" customWidth="1"/>
    <col min="3599" max="3599" width="8.08203125" style="2"/>
    <col min="3600" max="3600" width="5.25" style="2" customWidth="1"/>
    <col min="3601" max="3840" width="8.08203125" style="2"/>
    <col min="3841" max="3841" width="16.5" style="2" customWidth="1"/>
    <col min="3842" max="3844" width="8.83203125" style="2" customWidth="1"/>
    <col min="3845" max="3845" width="9.5" style="2" customWidth="1"/>
    <col min="3846" max="3846" width="5.25" style="2" customWidth="1"/>
    <col min="3847" max="3847" width="9.25" style="2" customWidth="1"/>
    <col min="3848" max="3848" width="5.25" style="2" customWidth="1"/>
    <col min="3849" max="3849" width="8.83203125" style="2" customWidth="1"/>
    <col min="3850" max="3850" width="5.25" style="2" customWidth="1"/>
    <col min="3851" max="3851" width="8.5" style="2" customWidth="1"/>
    <col min="3852" max="3852" width="5.25" style="2" customWidth="1"/>
    <col min="3853" max="3853" width="8.5" style="2" customWidth="1"/>
    <col min="3854" max="3854" width="5.25" style="2" customWidth="1"/>
    <col min="3855" max="3855" width="8.08203125" style="2"/>
    <col min="3856" max="3856" width="5.25" style="2" customWidth="1"/>
    <col min="3857" max="4096" width="8.08203125" style="2"/>
    <col min="4097" max="4097" width="16.5" style="2" customWidth="1"/>
    <col min="4098" max="4100" width="8.83203125" style="2" customWidth="1"/>
    <col min="4101" max="4101" width="9.5" style="2" customWidth="1"/>
    <col min="4102" max="4102" width="5.25" style="2" customWidth="1"/>
    <col min="4103" max="4103" width="9.25" style="2" customWidth="1"/>
    <col min="4104" max="4104" width="5.25" style="2" customWidth="1"/>
    <col min="4105" max="4105" width="8.83203125" style="2" customWidth="1"/>
    <col min="4106" max="4106" width="5.25" style="2" customWidth="1"/>
    <col min="4107" max="4107" width="8.5" style="2" customWidth="1"/>
    <col min="4108" max="4108" width="5.25" style="2" customWidth="1"/>
    <col min="4109" max="4109" width="8.5" style="2" customWidth="1"/>
    <col min="4110" max="4110" width="5.25" style="2" customWidth="1"/>
    <col min="4111" max="4111" width="8.08203125" style="2"/>
    <col min="4112" max="4112" width="5.25" style="2" customWidth="1"/>
    <col min="4113" max="4352" width="8.08203125" style="2"/>
    <col min="4353" max="4353" width="16.5" style="2" customWidth="1"/>
    <col min="4354" max="4356" width="8.83203125" style="2" customWidth="1"/>
    <col min="4357" max="4357" width="9.5" style="2" customWidth="1"/>
    <col min="4358" max="4358" width="5.25" style="2" customWidth="1"/>
    <col min="4359" max="4359" width="9.25" style="2" customWidth="1"/>
    <col min="4360" max="4360" width="5.25" style="2" customWidth="1"/>
    <col min="4361" max="4361" width="8.83203125" style="2" customWidth="1"/>
    <col min="4362" max="4362" width="5.25" style="2" customWidth="1"/>
    <col min="4363" max="4363" width="8.5" style="2" customWidth="1"/>
    <col min="4364" max="4364" width="5.25" style="2" customWidth="1"/>
    <col min="4365" max="4365" width="8.5" style="2" customWidth="1"/>
    <col min="4366" max="4366" width="5.25" style="2" customWidth="1"/>
    <col min="4367" max="4367" width="8.08203125" style="2"/>
    <col min="4368" max="4368" width="5.25" style="2" customWidth="1"/>
    <col min="4369" max="4608" width="8.08203125" style="2"/>
    <col min="4609" max="4609" width="16.5" style="2" customWidth="1"/>
    <col min="4610" max="4612" width="8.83203125" style="2" customWidth="1"/>
    <col min="4613" max="4613" width="9.5" style="2" customWidth="1"/>
    <col min="4614" max="4614" width="5.25" style="2" customWidth="1"/>
    <col min="4615" max="4615" width="9.25" style="2" customWidth="1"/>
    <col min="4616" max="4616" width="5.25" style="2" customWidth="1"/>
    <col min="4617" max="4617" width="8.83203125" style="2" customWidth="1"/>
    <col min="4618" max="4618" width="5.25" style="2" customWidth="1"/>
    <col min="4619" max="4619" width="8.5" style="2" customWidth="1"/>
    <col min="4620" max="4620" width="5.25" style="2" customWidth="1"/>
    <col min="4621" max="4621" width="8.5" style="2" customWidth="1"/>
    <col min="4622" max="4622" width="5.25" style="2" customWidth="1"/>
    <col min="4623" max="4623" width="8.08203125" style="2"/>
    <col min="4624" max="4624" width="5.25" style="2" customWidth="1"/>
    <col min="4625" max="4864" width="8.08203125" style="2"/>
    <col min="4865" max="4865" width="16.5" style="2" customWidth="1"/>
    <col min="4866" max="4868" width="8.83203125" style="2" customWidth="1"/>
    <col min="4869" max="4869" width="9.5" style="2" customWidth="1"/>
    <col min="4870" max="4870" width="5.25" style="2" customWidth="1"/>
    <col min="4871" max="4871" width="9.25" style="2" customWidth="1"/>
    <col min="4872" max="4872" width="5.25" style="2" customWidth="1"/>
    <col min="4873" max="4873" width="8.83203125" style="2" customWidth="1"/>
    <col min="4874" max="4874" width="5.25" style="2" customWidth="1"/>
    <col min="4875" max="4875" width="8.5" style="2" customWidth="1"/>
    <col min="4876" max="4876" width="5.25" style="2" customWidth="1"/>
    <col min="4877" max="4877" width="8.5" style="2" customWidth="1"/>
    <col min="4878" max="4878" width="5.25" style="2" customWidth="1"/>
    <col min="4879" max="4879" width="8.08203125" style="2"/>
    <col min="4880" max="4880" width="5.25" style="2" customWidth="1"/>
    <col min="4881" max="5120" width="8.08203125" style="2"/>
    <col min="5121" max="5121" width="16.5" style="2" customWidth="1"/>
    <col min="5122" max="5124" width="8.83203125" style="2" customWidth="1"/>
    <col min="5125" max="5125" width="9.5" style="2" customWidth="1"/>
    <col min="5126" max="5126" width="5.25" style="2" customWidth="1"/>
    <col min="5127" max="5127" width="9.25" style="2" customWidth="1"/>
    <col min="5128" max="5128" width="5.25" style="2" customWidth="1"/>
    <col min="5129" max="5129" width="8.83203125" style="2" customWidth="1"/>
    <col min="5130" max="5130" width="5.25" style="2" customWidth="1"/>
    <col min="5131" max="5131" width="8.5" style="2" customWidth="1"/>
    <col min="5132" max="5132" width="5.25" style="2" customWidth="1"/>
    <col min="5133" max="5133" width="8.5" style="2" customWidth="1"/>
    <col min="5134" max="5134" width="5.25" style="2" customWidth="1"/>
    <col min="5135" max="5135" width="8.08203125" style="2"/>
    <col min="5136" max="5136" width="5.25" style="2" customWidth="1"/>
    <col min="5137" max="5376" width="8.08203125" style="2"/>
    <col min="5377" max="5377" width="16.5" style="2" customWidth="1"/>
    <col min="5378" max="5380" width="8.83203125" style="2" customWidth="1"/>
    <col min="5381" max="5381" width="9.5" style="2" customWidth="1"/>
    <col min="5382" max="5382" width="5.25" style="2" customWidth="1"/>
    <col min="5383" max="5383" width="9.25" style="2" customWidth="1"/>
    <col min="5384" max="5384" width="5.25" style="2" customWidth="1"/>
    <col min="5385" max="5385" width="8.83203125" style="2" customWidth="1"/>
    <col min="5386" max="5386" width="5.25" style="2" customWidth="1"/>
    <col min="5387" max="5387" width="8.5" style="2" customWidth="1"/>
    <col min="5388" max="5388" width="5.25" style="2" customWidth="1"/>
    <col min="5389" max="5389" width="8.5" style="2" customWidth="1"/>
    <col min="5390" max="5390" width="5.25" style="2" customWidth="1"/>
    <col min="5391" max="5391" width="8.08203125" style="2"/>
    <col min="5392" max="5392" width="5.25" style="2" customWidth="1"/>
    <col min="5393" max="5632" width="8.08203125" style="2"/>
    <col min="5633" max="5633" width="16.5" style="2" customWidth="1"/>
    <col min="5634" max="5636" width="8.83203125" style="2" customWidth="1"/>
    <col min="5637" max="5637" width="9.5" style="2" customWidth="1"/>
    <col min="5638" max="5638" width="5.25" style="2" customWidth="1"/>
    <col min="5639" max="5639" width="9.25" style="2" customWidth="1"/>
    <col min="5640" max="5640" width="5.25" style="2" customWidth="1"/>
    <col min="5641" max="5641" width="8.83203125" style="2" customWidth="1"/>
    <col min="5642" max="5642" width="5.25" style="2" customWidth="1"/>
    <col min="5643" max="5643" width="8.5" style="2" customWidth="1"/>
    <col min="5644" max="5644" width="5.25" style="2" customWidth="1"/>
    <col min="5645" max="5645" width="8.5" style="2" customWidth="1"/>
    <col min="5646" max="5646" width="5.25" style="2" customWidth="1"/>
    <col min="5647" max="5647" width="8.08203125" style="2"/>
    <col min="5648" max="5648" width="5.25" style="2" customWidth="1"/>
    <col min="5649" max="5888" width="8.08203125" style="2"/>
    <col min="5889" max="5889" width="16.5" style="2" customWidth="1"/>
    <col min="5890" max="5892" width="8.83203125" style="2" customWidth="1"/>
    <col min="5893" max="5893" width="9.5" style="2" customWidth="1"/>
    <col min="5894" max="5894" width="5.25" style="2" customWidth="1"/>
    <col min="5895" max="5895" width="9.25" style="2" customWidth="1"/>
    <col min="5896" max="5896" width="5.25" style="2" customWidth="1"/>
    <col min="5897" max="5897" width="8.83203125" style="2" customWidth="1"/>
    <col min="5898" max="5898" width="5.25" style="2" customWidth="1"/>
    <col min="5899" max="5899" width="8.5" style="2" customWidth="1"/>
    <col min="5900" max="5900" width="5.25" style="2" customWidth="1"/>
    <col min="5901" max="5901" width="8.5" style="2" customWidth="1"/>
    <col min="5902" max="5902" width="5.25" style="2" customWidth="1"/>
    <col min="5903" max="5903" width="8.08203125" style="2"/>
    <col min="5904" max="5904" width="5.25" style="2" customWidth="1"/>
    <col min="5905" max="6144" width="8.08203125" style="2"/>
    <col min="6145" max="6145" width="16.5" style="2" customWidth="1"/>
    <col min="6146" max="6148" width="8.83203125" style="2" customWidth="1"/>
    <col min="6149" max="6149" width="9.5" style="2" customWidth="1"/>
    <col min="6150" max="6150" width="5.25" style="2" customWidth="1"/>
    <col min="6151" max="6151" width="9.25" style="2" customWidth="1"/>
    <col min="6152" max="6152" width="5.25" style="2" customWidth="1"/>
    <col min="6153" max="6153" width="8.83203125" style="2" customWidth="1"/>
    <col min="6154" max="6154" width="5.25" style="2" customWidth="1"/>
    <col min="6155" max="6155" width="8.5" style="2" customWidth="1"/>
    <col min="6156" max="6156" width="5.25" style="2" customWidth="1"/>
    <col min="6157" max="6157" width="8.5" style="2" customWidth="1"/>
    <col min="6158" max="6158" width="5.25" style="2" customWidth="1"/>
    <col min="6159" max="6159" width="8.08203125" style="2"/>
    <col min="6160" max="6160" width="5.25" style="2" customWidth="1"/>
    <col min="6161" max="6400" width="8.08203125" style="2"/>
    <col min="6401" max="6401" width="16.5" style="2" customWidth="1"/>
    <col min="6402" max="6404" width="8.83203125" style="2" customWidth="1"/>
    <col min="6405" max="6405" width="9.5" style="2" customWidth="1"/>
    <col min="6406" max="6406" width="5.25" style="2" customWidth="1"/>
    <col min="6407" max="6407" width="9.25" style="2" customWidth="1"/>
    <col min="6408" max="6408" width="5.25" style="2" customWidth="1"/>
    <col min="6409" max="6409" width="8.83203125" style="2" customWidth="1"/>
    <col min="6410" max="6410" width="5.25" style="2" customWidth="1"/>
    <col min="6411" max="6411" width="8.5" style="2" customWidth="1"/>
    <col min="6412" max="6412" width="5.25" style="2" customWidth="1"/>
    <col min="6413" max="6413" width="8.5" style="2" customWidth="1"/>
    <col min="6414" max="6414" width="5.25" style="2" customWidth="1"/>
    <col min="6415" max="6415" width="8.08203125" style="2"/>
    <col min="6416" max="6416" width="5.25" style="2" customWidth="1"/>
    <col min="6417" max="6656" width="8.08203125" style="2"/>
    <col min="6657" max="6657" width="16.5" style="2" customWidth="1"/>
    <col min="6658" max="6660" width="8.83203125" style="2" customWidth="1"/>
    <col min="6661" max="6661" width="9.5" style="2" customWidth="1"/>
    <col min="6662" max="6662" width="5.25" style="2" customWidth="1"/>
    <col min="6663" max="6663" width="9.25" style="2" customWidth="1"/>
    <col min="6664" max="6664" width="5.25" style="2" customWidth="1"/>
    <col min="6665" max="6665" width="8.83203125" style="2" customWidth="1"/>
    <col min="6666" max="6666" width="5.25" style="2" customWidth="1"/>
    <col min="6667" max="6667" width="8.5" style="2" customWidth="1"/>
    <col min="6668" max="6668" width="5.25" style="2" customWidth="1"/>
    <col min="6669" max="6669" width="8.5" style="2" customWidth="1"/>
    <col min="6670" max="6670" width="5.25" style="2" customWidth="1"/>
    <col min="6671" max="6671" width="8.08203125" style="2"/>
    <col min="6672" max="6672" width="5.25" style="2" customWidth="1"/>
    <col min="6673" max="6912" width="8.08203125" style="2"/>
    <col min="6913" max="6913" width="16.5" style="2" customWidth="1"/>
    <col min="6914" max="6916" width="8.83203125" style="2" customWidth="1"/>
    <col min="6917" max="6917" width="9.5" style="2" customWidth="1"/>
    <col min="6918" max="6918" width="5.25" style="2" customWidth="1"/>
    <col min="6919" max="6919" width="9.25" style="2" customWidth="1"/>
    <col min="6920" max="6920" width="5.25" style="2" customWidth="1"/>
    <col min="6921" max="6921" width="8.83203125" style="2" customWidth="1"/>
    <col min="6922" max="6922" width="5.25" style="2" customWidth="1"/>
    <col min="6923" max="6923" width="8.5" style="2" customWidth="1"/>
    <col min="6924" max="6924" width="5.25" style="2" customWidth="1"/>
    <col min="6925" max="6925" width="8.5" style="2" customWidth="1"/>
    <col min="6926" max="6926" width="5.25" style="2" customWidth="1"/>
    <col min="6927" max="6927" width="8.08203125" style="2"/>
    <col min="6928" max="6928" width="5.25" style="2" customWidth="1"/>
    <col min="6929" max="7168" width="8.08203125" style="2"/>
    <col min="7169" max="7169" width="16.5" style="2" customWidth="1"/>
    <col min="7170" max="7172" width="8.83203125" style="2" customWidth="1"/>
    <col min="7173" max="7173" width="9.5" style="2" customWidth="1"/>
    <col min="7174" max="7174" width="5.25" style="2" customWidth="1"/>
    <col min="7175" max="7175" width="9.25" style="2" customWidth="1"/>
    <col min="7176" max="7176" width="5.25" style="2" customWidth="1"/>
    <col min="7177" max="7177" width="8.83203125" style="2" customWidth="1"/>
    <col min="7178" max="7178" width="5.25" style="2" customWidth="1"/>
    <col min="7179" max="7179" width="8.5" style="2" customWidth="1"/>
    <col min="7180" max="7180" width="5.25" style="2" customWidth="1"/>
    <col min="7181" max="7181" width="8.5" style="2" customWidth="1"/>
    <col min="7182" max="7182" width="5.25" style="2" customWidth="1"/>
    <col min="7183" max="7183" width="8.08203125" style="2"/>
    <col min="7184" max="7184" width="5.25" style="2" customWidth="1"/>
    <col min="7185" max="7424" width="8.08203125" style="2"/>
    <col min="7425" max="7425" width="16.5" style="2" customWidth="1"/>
    <col min="7426" max="7428" width="8.83203125" style="2" customWidth="1"/>
    <col min="7429" max="7429" width="9.5" style="2" customWidth="1"/>
    <col min="7430" max="7430" width="5.25" style="2" customWidth="1"/>
    <col min="7431" max="7431" width="9.25" style="2" customWidth="1"/>
    <col min="7432" max="7432" width="5.25" style="2" customWidth="1"/>
    <col min="7433" max="7433" width="8.83203125" style="2" customWidth="1"/>
    <col min="7434" max="7434" width="5.25" style="2" customWidth="1"/>
    <col min="7435" max="7435" width="8.5" style="2" customWidth="1"/>
    <col min="7436" max="7436" width="5.25" style="2" customWidth="1"/>
    <col min="7437" max="7437" width="8.5" style="2" customWidth="1"/>
    <col min="7438" max="7438" width="5.25" style="2" customWidth="1"/>
    <col min="7439" max="7439" width="8.08203125" style="2"/>
    <col min="7440" max="7440" width="5.25" style="2" customWidth="1"/>
    <col min="7441" max="7680" width="8.08203125" style="2"/>
    <col min="7681" max="7681" width="16.5" style="2" customWidth="1"/>
    <col min="7682" max="7684" width="8.83203125" style="2" customWidth="1"/>
    <col min="7685" max="7685" width="9.5" style="2" customWidth="1"/>
    <col min="7686" max="7686" width="5.25" style="2" customWidth="1"/>
    <col min="7687" max="7687" width="9.25" style="2" customWidth="1"/>
    <col min="7688" max="7688" width="5.25" style="2" customWidth="1"/>
    <col min="7689" max="7689" width="8.83203125" style="2" customWidth="1"/>
    <col min="7690" max="7690" width="5.25" style="2" customWidth="1"/>
    <col min="7691" max="7691" width="8.5" style="2" customWidth="1"/>
    <col min="7692" max="7692" width="5.25" style="2" customWidth="1"/>
    <col min="7693" max="7693" width="8.5" style="2" customWidth="1"/>
    <col min="7694" max="7694" width="5.25" style="2" customWidth="1"/>
    <col min="7695" max="7695" width="8.08203125" style="2"/>
    <col min="7696" max="7696" width="5.25" style="2" customWidth="1"/>
    <col min="7697" max="7936" width="8.08203125" style="2"/>
    <col min="7937" max="7937" width="16.5" style="2" customWidth="1"/>
    <col min="7938" max="7940" width="8.83203125" style="2" customWidth="1"/>
    <col min="7941" max="7941" width="9.5" style="2" customWidth="1"/>
    <col min="7942" max="7942" width="5.25" style="2" customWidth="1"/>
    <col min="7943" max="7943" width="9.25" style="2" customWidth="1"/>
    <col min="7944" max="7944" width="5.25" style="2" customWidth="1"/>
    <col min="7945" max="7945" width="8.83203125" style="2" customWidth="1"/>
    <col min="7946" max="7946" width="5.25" style="2" customWidth="1"/>
    <col min="7947" max="7947" width="8.5" style="2" customWidth="1"/>
    <col min="7948" max="7948" width="5.25" style="2" customWidth="1"/>
    <col min="7949" max="7949" width="8.5" style="2" customWidth="1"/>
    <col min="7950" max="7950" width="5.25" style="2" customWidth="1"/>
    <col min="7951" max="7951" width="8.08203125" style="2"/>
    <col min="7952" max="7952" width="5.25" style="2" customWidth="1"/>
    <col min="7953" max="8192" width="8.08203125" style="2"/>
    <col min="8193" max="8193" width="16.5" style="2" customWidth="1"/>
    <col min="8194" max="8196" width="8.83203125" style="2" customWidth="1"/>
    <col min="8197" max="8197" width="9.5" style="2" customWidth="1"/>
    <col min="8198" max="8198" width="5.25" style="2" customWidth="1"/>
    <col min="8199" max="8199" width="9.25" style="2" customWidth="1"/>
    <col min="8200" max="8200" width="5.25" style="2" customWidth="1"/>
    <col min="8201" max="8201" width="8.83203125" style="2" customWidth="1"/>
    <col min="8202" max="8202" width="5.25" style="2" customWidth="1"/>
    <col min="8203" max="8203" width="8.5" style="2" customWidth="1"/>
    <col min="8204" max="8204" width="5.25" style="2" customWidth="1"/>
    <col min="8205" max="8205" width="8.5" style="2" customWidth="1"/>
    <col min="8206" max="8206" width="5.25" style="2" customWidth="1"/>
    <col min="8207" max="8207" width="8.08203125" style="2"/>
    <col min="8208" max="8208" width="5.25" style="2" customWidth="1"/>
    <col min="8209" max="8448" width="8.08203125" style="2"/>
    <col min="8449" max="8449" width="16.5" style="2" customWidth="1"/>
    <col min="8450" max="8452" width="8.83203125" style="2" customWidth="1"/>
    <col min="8453" max="8453" width="9.5" style="2" customWidth="1"/>
    <col min="8454" max="8454" width="5.25" style="2" customWidth="1"/>
    <col min="8455" max="8455" width="9.25" style="2" customWidth="1"/>
    <col min="8456" max="8456" width="5.25" style="2" customWidth="1"/>
    <col min="8457" max="8457" width="8.83203125" style="2" customWidth="1"/>
    <col min="8458" max="8458" width="5.25" style="2" customWidth="1"/>
    <col min="8459" max="8459" width="8.5" style="2" customWidth="1"/>
    <col min="8460" max="8460" width="5.25" style="2" customWidth="1"/>
    <col min="8461" max="8461" width="8.5" style="2" customWidth="1"/>
    <col min="8462" max="8462" width="5.25" style="2" customWidth="1"/>
    <col min="8463" max="8463" width="8.08203125" style="2"/>
    <col min="8464" max="8464" width="5.25" style="2" customWidth="1"/>
    <col min="8465" max="8704" width="8.08203125" style="2"/>
    <col min="8705" max="8705" width="16.5" style="2" customWidth="1"/>
    <col min="8706" max="8708" width="8.83203125" style="2" customWidth="1"/>
    <col min="8709" max="8709" width="9.5" style="2" customWidth="1"/>
    <col min="8710" max="8710" width="5.25" style="2" customWidth="1"/>
    <col min="8711" max="8711" width="9.25" style="2" customWidth="1"/>
    <col min="8712" max="8712" width="5.25" style="2" customWidth="1"/>
    <col min="8713" max="8713" width="8.83203125" style="2" customWidth="1"/>
    <col min="8714" max="8714" width="5.25" style="2" customWidth="1"/>
    <col min="8715" max="8715" width="8.5" style="2" customWidth="1"/>
    <col min="8716" max="8716" width="5.25" style="2" customWidth="1"/>
    <col min="8717" max="8717" width="8.5" style="2" customWidth="1"/>
    <col min="8718" max="8718" width="5.25" style="2" customWidth="1"/>
    <col min="8719" max="8719" width="8.08203125" style="2"/>
    <col min="8720" max="8720" width="5.25" style="2" customWidth="1"/>
    <col min="8721" max="8960" width="8.08203125" style="2"/>
    <col min="8961" max="8961" width="16.5" style="2" customWidth="1"/>
    <col min="8962" max="8964" width="8.83203125" style="2" customWidth="1"/>
    <col min="8965" max="8965" width="9.5" style="2" customWidth="1"/>
    <col min="8966" max="8966" width="5.25" style="2" customWidth="1"/>
    <col min="8967" max="8967" width="9.25" style="2" customWidth="1"/>
    <col min="8968" max="8968" width="5.25" style="2" customWidth="1"/>
    <col min="8969" max="8969" width="8.83203125" style="2" customWidth="1"/>
    <col min="8970" max="8970" width="5.25" style="2" customWidth="1"/>
    <col min="8971" max="8971" width="8.5" style="2" customWidth="1"/>
    <col min="8972" max="8972" width="5.25" style="2" customWidth="1"/>
    <col min="8973" max="8973" width="8.5" style="2" customWidth="1"/>
    <col min="8974" max="8974" width="5.25" style="2" customWidth="1"/>
    <col min="8975" max="8975" width="8.08203125" style="2"/>
    <col min="8976" max="8976" width="5.25" style="2" customWidth="1"/>
    <col min="8977" max="9216" width="8.08203125" style="2"/>
    <col min="9217" max="9217" width="16.5" style="2" customWidth="1"/>
    <col min="9218" max="9220" width="8.83203125" style="2" customWidth="1"/>
    <col min="9221" max="9221" width="9.5" style="2" customWidth="1"/>
    <col min="9222" max="9222" width="5.25" style="2" customWidth="1"/>
    <col min="9223" max="9223" width="9.25" style="2" customWidth="1"/>
    <col min="9224" max="9224" width="5.25" style="2" customWidth="1"/>
    <col min="9225" max="9225" width="8.83203125" style="2" customWidth="1"/>
    <col min="9226" max="9226" width="5.25" style="2" customWidth="1"/>
    <col min="9227" max="9227" width="8.5" style="2" customWidth="1"/>
    <col min="9228" max="9228" width="5.25" style="2" customWidth="1"/>
    <col min="9229" max="9229" width="8.5" style="2" customWidth="1"/>
    <col min="9230" max="9230" width="5.25" style="2" customWidth="1"/>
    <col min="9231" max="9231" width="8.08203125" style="2"/>
    <col min="9232" max="9232" width="5.25" style="2" customWidth="1"/>
    <col min="9233" max="9472" width="8.08203125" style="2"/>
    <col min="9473" max="9473" width="16.5" style="2" customWidth="1"/>
    <col min="9474" max="9476" width="8.83203125" style="2" customWidth="1"/>
    <col min="9477" max="9477" width="9.5" style="2" customWidth="1"/>
    <col min="9478" max="9478" width="5.25" style="2" customWidth="1"/>
    <col min="9479" max="9479" width="9.25" style="2" customWidth="1"/>
    <col min="9480" max="9480" width="5.25" style="2" customWidth="1"/>
    <col min="9481" max="9481" width="8.83203125" style="2" customWidth="1"/>
    <col min="9482" max="9482" width="5.25" style="2" customWidth="1"/>
    <col min="9483" max="9483" width="8.5" style="2" customWidth="1"/>
    <col min="9484" max="9484" width="5.25" style="2" customWidth="1"/>
    <col min="9485" max="9485" width="8.5" style="2" customWidth="1"/>
    <col min="9486" max="9486" width="5.25" style="2" customWidth="1"/>
    <col min="9487" max="9487" width="8.08203125" style="2"/>
    <col min="9488" max="9488" width="5.25" style="2" customWidth="1"/>
    <col min="9489" max="9728" width="8.08203125" style="2"/>
    <col min="9729" max="9729" width="16.5" style="2" customWidth="1"/>
    <col min="9730" max="9732" width="8.83203125" style="2" customWidth="1"/>
    <col min="9733" max="9733" width="9.5" style="2" customWidth="1"/>
    <col min="9734" max="9734" width="5.25" style="2" customWidth="1"/>
    <col min="9735" max="9735" width="9.25" style="2" customWidth="1"/>
    <col min="9736" max="9736" width="5.25" style="2" customWidth="1"/>
    <col min="9737" max="9737" width="8.83203125" style="2" customWidth="1"/>
    <col min="9738" max="9738" width="5.25" style="2" customWidth="1"/>
    <col min="9739" max="9739" width="8.5" style="2" customWidth="1"/>
    <col min="9740" max="9740" width="5.25" style="2" customWidth="1"/>
    <col min="9741" max="9741" width="8.5" style="2" customWidth="1"/>
    <col min="9742" max="9742" width="5.25" style="2" customWidth="1"/>
    <col min="9743" max="9743" width="8.08203125" style="2"/>
    <col min="9744" max="9744" width="5.25" style="2" customWidth="1"/>
    <col min="9745" max="9984" width="8.08203125" style="2"/>
    <col min="9985" max="9985" width="16.5" style="2" customWidth="1"/>
    <col min="9986" max="9988" width="8.83203125" style="2" customWidth="1"/>
    <col min="9989" max="9989" width="9.5" style="2" customWidth="1"/>
    <col min="9990" max="9990" width="5.25" style="2" customWidth="1"/>
    <col min="9991" max="9991" width="9.25" style="2" customWidth="1"/>
    <col min="9992" max="9992" width="5.25" style="2" customWidth="1"/>
    <col min="9993" max="9993" width="8.83203125" style="2" customWidth="1"/>
    <col min="9994" max="9994" width="5.25" style="2" customWidth="1"/>
    <col min="9995" max="9995" width="8.5" style="2" customWidth="1"/>
    <col min="9996" max="9996" width="5.25" style="2" customWidth="1"/>
    <col min="9997" max="9997" width="8.5" style="2" customWidth="1"/>
    <col min="9998" max="9998" width="5.25" style="2" customWidth="1"/>
    <col min="9999" max="9999" width="8.08203125" style="2"/>
    <col min="10000" max="10000" width="5.25" style="2" customWidth="1"/>
    <col min="10001" max="10240" width="8.08203125" style="2"/>
    <col min="10241" max="10241" width="16.5" style="2" customWidth="1"/>
    <col min="10242" max="10244" width="8.83203125" style="2" customWidth="1"/>
    <col min="10245" max="10245" width="9.5" style="2" customWidth="1"/>
    <col min="10246" max="10246" width="5.25" style="2" customWidth="1"/>
    <col min="10247" max="10247" width="9.25" style="2" customWidth="1"/>
    <col min="10248" max="10248" width="5.25" style="2" customWidth="1"/>
    <col min="10249" max="10249" width="8.83203125" style="2" customWidth="1"/>
    <col min="10250" max="10250" width="5.25" style="2" customWidth="1"/>
    <col min="10251" max="10251" width="8.5" style="2" customWidth="1"/>
    <col min="10252" max="10252" width="5.25" style="2" customWidth="1"/>
    <col min="10253" max="10253" width="8.5" style="2" customWidth="1"/>
    <col min="10254" max="10254" width="5.25" style="2" customWidth="1"/>
    <col min="10255" max="10255" width="8.08203125" style="2"/>
    <col min="10256" max="10256" width="5.25" style="2" customWidth="1"/>
    <col min="10257" max="10496" width="8.08203125" style="2"/>
    <col min="10497" max="10497" width="16.5" style="2" customWidth="1"/>
    <col min="10498" max="10500" width="8.83203125" style="2" customWidth="1"/>
    <col min="10501" max="10501" width="9.5" style="2" customWidth="1"/>
    <col min="10502" max="10502" width="5.25" style="2" customWidth="1"/>
    <col min="10503" max="10503" width="9.25" style="2" customWidth="1"/>
    <col min="10504" max="10504" width="5.25" style="2" customWidth="1"/>
    <col min="10505" max="10505" width="8.83203125" style="2" customWidth="1"/>
    <col min="10506" max="10506" width="5.25" style="2" customWidth="1"/>
    <col min="10507" max="10507" width="8.5" style="2" customWidth="1"/>
    <col min="10508" max="10508" width="5.25" style="2" customWidth="1"/>
    <col min="10509" max="10509" width="8.5" style="2" customWidth="1"/>
    <col min="10510" max="10510" width="5.25" style="2" customWidth="1"/>
    <col min="10511" max="10511" width="8.08203125" style="2"/>
    <col min="10512" max="10512" width="5.25" style="2" customWidth="1"/>
    <col min="10513" max="10752" width="8.08203125" style="2"/>
    <col min="10753" max="10753" width="16.5" style="2" customWidth="1"/>
    <col min="10754" max="10756" width="8.83203125" style="2" customWidth="1"/>
    <col min="10757" max="10757" width="9.5" style="2" customWidth="1"/>
    <col min="10758" max="10758" width="5.25" style="2" customWidth="1"/>
    <col min="10759" max="10759" width="9.25" style="2" customWidth="1"/>
    <col min="10760" max="10760" width="5.25" style="2" customWidth="1"/>
    <col min="10761" max="10761" width="8.83203125" style="2" customWidth="1"/>
    <col min="10762" max="10762" width="5.25" style="2" customWidth="1"/>
    <col min="10763" max="10763" width="8.5" style="2" customWidth="1"/>
    <col min="10764" max="10764" width="5.25" style="2" customWidth="1"/>
    <col min="10765" max="10765" width="8.5" style="2" customWidth="1"/>
    <col min="10766" max="10766" width="5.25" style="2" customWidth="1"/>
    <col min="10767" max="10767" width="8.08203125" style="2"/>
    <col min="10768" max="10768" width="5.25" style="2" customWidth="1"/>
    <col min="10769" max="11008" width="8.08203125" style="2"/>
    <col min="11009" max="11009" width="16.5" style="2" customWidth="1"/>
    <col min="11010" max="11012" width="8.83203125" style="2" customWidth="1"/>
    <col min="11013" max="11013" width="9.5" style="2" customWidth="1"/>
    <col min="11014" max="11014" width="5.25" style="2" customWidth="1"/>
    <col min="11015" max="11015" width="9.25" style="2" customWidth="1"/>
    <col min="11016" max="11016" width="5.25" style="2" customWidth="1"/>
    <col min="11017" max="11017" width="8.83203125" style="2" customWidth="1"/>
    <col min="11018" max="11018" width="5.25" style="2" customWidth="1"/>
    <col min="11019" max="11019" width="8.5" style="2" customWidth="1"/>
    <col min="11020" max="11020" width="5.25" style="2" customWidth="1"/>
    <col min="11021" max="11021" width="8.5" style="2" customWidth="1"/>
    <col min="11022" max="11022" width="5.25" style="2" customWidth="1"/>
    <col min="11023" max="11023" width="8.08203125" style="2"/>
    <col min="11024" max="11024" width="5.25" style="2" customWidth="1"/>
    <col min="11025" max="11264" width="8.08203125" style="2"/>
    <col min="11265" max="11265" width="16.5" style="2" customWidth="1"/>
    <col min="11266" max="11268" width="8.83203125" style="2" customWidth="1"/>
    <col min="11269" max="11269" width="9.5" style="2" customWidth="1"/>
    <col min="11270" max="11270" width="5.25" style="2" customWidth="1"/>
    <col min="11271" max="11271" width="9.25" style="2" customWidth="1"/>
    <col min="11272" max="11272" width="5.25" style="2" customWidth="1"/>
    <col min="11273" max="11273" width="8.83203125" style="2" customWidth="1"/>
    <col min="11274" max="11274" width="5.25" style="2" customWidth="1"/>
    <col min="11275" max="11275" width="8.5" style="2" customWidth="1"/>
    <col min="11276" max="11276" width="5.25" style="2" customWidth="1"/>
    <col min="11277" max="11277" width="8.5" style="2" customWidth="1"/>
    <col min="11278" max="11278" width="5.25" style="2" customWidth="1"/>
    <col min="11279" max="11279" width="8.08203125" style="2"/>
    <col min="11280" max="11280" width="5.25" style="2" customWidth="1"/>
    <col min="11281" max="11520" width="8.08203125" style="2"/>
    <col min="11521" max="11521" width="16.5" style="2" customWidth="1"/>
    <col min="11522" max="11524" width="8.83203125" style="2" customWidth="1"/>
    <col min="11525" max="11525" width="9.5" style="2" customWidth="1"/>
    <col min="11526" max="11526" width="5.25" style="2" customWidth="1"/>
    <col min="11527" max="11527" width="9.25" style="2" customWidth="1"/>
    <col min="11528" max="11528" width="5.25" style="2" customWidth="1"/>
    <col min="11529" max="11529" width="8.83203125" style="2" customWidth="1"/>
    <col min="11530" max="11530" width="5.25" style="2" customWidth="1"/>
    <col min="11531" max="11531" width="8.5" style="2" customWidth="1"/>
    <col min="11532" max="11532" width="5.25" style="2" customWidth="1"/>
    <col min="11533" max="11533" width="8.5" style="2" customWidth="1"/>
    <col min="11534" max="11534" width="5.25" style="2" customWidth="1"/>
    <col min="11535" max="11535" width="8.08203125" style="2"/>
    <col min="11536" max="11536" width="5.25" style="2" customWidth="1"/>
    <col min="11537" max="11776" width="8.08203125" style="2"/>
    <col min="11777" max="11777" width="16.5" style="2" customWidth="1"/>
    <col min="11778" max="11780" width="8.83203125" style="2" customWidth="1"/>
    <col min="11781" max="11781" width="9.5" style="2" customWidth="1"/>
    <col min="11782" max="11782" width="5.25" style="2" customWidth="1"/>
    <col min="11783" max="11783" width="9.25" style="2" customWidth="1"/>
    <col min="11784" max="11784" width="5.25" style="2" customWidth="1"/>
    <col min="11785" max="11785" width="8.83203125" style="2" customWidth="1"/>
    <col min="11786" max="11786" width="5.25" style="2" customWidth="1"/>
    <col min="11787" max="11787" width="8.5" style="2" customWidth="1"/>
    <col min="11788" max="11788" width="5.25" style="2" customWidth="1"/>
    <col min="11789" max="11789" width="8.5" style="2" customWidth="1"/>
    <col min="11790" max="11790" width="5.25" style="2" customWidth="1"/>
    <col min="11791" max="11791" width="8.08203125" style="2"/>
    <col min="11792" max="11792" width="5.25" style="2" customWidth="1"/>
    <col min="11793" max="12032" width="8.08203125" style="2"/>
    <col min="12033" max="12033" width="16.5" style="2" customWidth="1"/>
    <col min="12034" max="12036" width="8.83203125" style="2" customWidth="1"/>
    <col min="12037" max="12037" width="9.5" style="2" customWidth="1"/>
    <col min="12038" max="12038" width="5.25" style="2" customWidth="1"/>
    <col min="12039" max="12039" width="9.25" style="2" customWidth="1"/>
    <col min="12040" max="12040" width="5.25" style="2" customWidth="1"/>
    <col min="12041" max="12041" width="8.83203125" style="2" customWidth="1"/>
    <col min="12042" max="12042" width="5.25" style="2" customWidth="1"/>
    <col min="12043" max="12043" width="8.5" style="2" customWidth="1"/>
    <col min="12044" max="12044" width="5.25" style="2" customWidth="1"/>
    <col min="12045" max="12045" width="8.5" style="2" customWidth="1"/>
    <col min="12046" max="12046" width="5.25" style="2" customWidth="1"/>
    <col min="12047" max="12047" width="8.08203125" style="2"/>
    <col min="12048" max="12048" width="5.25" style="2" customWidth="1"/>
    <col min="12049" max="12288" width="8.08203125" style="2"/>
    <col min="12289" max="12289" width="16.5" style="2" customWidth="1"/>
    <col min="12290" max="12292" width="8.83203125" style="2" customWidth="1"/>
    <col min="12293" max="12293" width="9.5" style="2" customWidth="1"/>
    <col min="12294" max="12294" width="5.25" style="2" customWidth="1"/>
    <col min="12295" max="12295" width="9.25" style="2" customWidth="1"/>
    <col min="12296" max="12296" width="5.25" style="2" customWidth="1"/>
    <col min="12297" max="12297" width="8.83203125" style="2" customWidth="1"/>
    <col min="12298" max="12298" width="5.25" style="2" customWidth="1"/>
    <col min="12299" max="12299" width="8.5" style="2" customWidth="1"/>
    <col min="12300" max="12300" width="5.25" style="2" customWidth="1"/>
    <col min="12301" max="12301" width="8.5" style="2" customWidth="1"/>
    <col min="12302" max="12302" width="5.25" style="2" customWidth="1"/>
    <col min="12303" max="12303" width="8.08203125" style="2"/>
    <col min="12304" max="12304" width="5.25" style="2" customWidth="1"/>
    <col min="12305" max="12544" width="8.08203125" style="2"/>
    <col min="12545" max="12545" width="16.5" style="2" customWidth="1"/>
    <col min="12546" max="12548" width="8.83203125" style="2" customWidth="1"/>
    <col min="12549" max="12549" width="9.5" style="2" customWidth="1"/>
    <col min="12550" max="12550" width="5.25" style="2" customWidth="1"/>
    <col min="12551" max="12551" width="9.25" style="2" customWidth="1"/>
    <col min="12552" max="12552" width="5.25" style="2" customWidth="1"/>
    <col min="12553" max="12553" width="8.83203125" style="2" customWidth="1"/>
    <col min="12554" max="12554" width="5.25" style="2" customWidth="1"/>
    <col min="12555" max="12555" width="8.5" style="2" customWidth="1"/>
    <col min="12556" max="12556" width="5.25" style="2" customWidth="1"/>
    <col min="12557" max="12557" width="8.5" style="2" customWidth="1"/>
    <col min="12558" max="12558" width="5.25" style="2" customWidth="1"/>
    <col min="12559" max="12559" width="8.08203125" style="2"/>
    <col min="12560" max="12560" width="5.25" style="2" customWidth="1"/>
    <col min="12561" max="12800" width="8.08203125" style="2"/>
    <col min="12801" max="12801" width="16.5" style="2" customWidth="1"/>
    <col min="12802" max="12804" width="8.83203125" style="2" customWidth="1"/>
    <col min="12805" max="12805" width="9.5" style="2" customWidth="1"/>
    <col min="12806" max="12806" width="5.25" style="2" customWidth="1"/>
    <col min="12807" max="12807" width="9.25" style="2" customWidth="1"/>
    <col min="12808" max="12808" width="5.25" style="2" customWidth="1"/>
    <col min="12809" max="12809" width="8.83203125" style="2" customWidth="1"/>
    <col min="12810" max="12810" width="5.25" style="2" customWidth="1"/>
    <col min="12811" max="12811" width="8.5" style="2" customWidth="1"/>
    <col min="12812" max="12812" width="5.25" style="2" customWidth="1"/>
    <col min="12813" max="12813" width="8.5" style="2" customWidth="1"/>
    <col min="12814" max="12814" width="5.25" style="2" customWidth="1"/>
    <col min="12815" max="12815" width="8.08203125" style="2"/>
    <col min="12816" max="12816" width="5.25" style="2" customWidth="1"/>
    <col min="12817" max="13056" width="8.08203125" style="2"/>
    <col min="13057" max="13057" width="16.5" style="2" customWidth="1"/>
    <col min="13058" max="13060" width="8.83203125" style="2" customWidth="1"/>
    <col min="13061" max="13061" width="9.5" style="2" customWidth="1"/>
    <col min="13062" max="13062" width="5.25" style="2" customWidth="1"/>
    <col min="13063" max="13063" width="9.25" style="2" customWidth="1"/>
    <col min="13064" max="13064" width="5.25" style="2" customWidth="1"/>
    <col min="13065" max="13065" width="8.83203125" style="2" customWidth="1"/>
    <col min="13066" max="13066" width="5.25" style="2" customWidth="1"/>
    <col min="13067" max="13067" width="8.5" style="2" customWidth="1"/>
    <col min="13068" max="13068" width="5.25" style="2" customWidth="1"/>
    <col min="13069" max="13069" width="8.5" style="2" customWidth="1"/>
    <col min="13070" max="13070" width="5.25" style="2" customWidth="1"/>
    <col min="13071" max="13071" width="8.08203125" style="2"/>
    <col min="13072" max="13072" width="5.25" style="2" customWidth="1"/>
    <col min="13073" max="13312" width="8.08203125" style="2"/>
    <col min="13313" max="13313" width="16.5" style="2" customWidth="1"/>
    <col min="13314" max="13316" width="8.83203125" style="2" customWidth="1"/>
    <col min="13317" max="13317" width="9.5" style="2" customWidth="1"/>
    <col min="13318" max="13318" width="5.25" style="2" customWidth="1"/>
    <col min="13319" max="13319" width="9.25" style="2" customWidth="1"/>
    <col min="13320" max="13320" width="5.25" style="2" customWidth="1"/>
    <col min="13321" max="13321" width="8.83203125" style="2" customWidth="1"/>
    <col min="13322" max="13322" width="5.25" style="2" customWidth="1"/>
    <col min="13323" max="13323" width="8.5" style="2" customWidth="1"/>
    <col min="13324" max="13324" width="5.25" style="2" customWidth="1"/>
    <col min="13325" max="13325" width="8.5" style="2" customWidth="1"/>
    <col min="13326" max="13326" width="5.25" style="2" customWidth="1"/>
    <col min="13327" max="13327" width="8.08203125" style="2"/>
    <col min="13328" max="13328" width="5.25" style="2" customWidth="1"/>
    <col min="13329" max="13568" width="8.08203125" style="2"/>
    <col min="13569" max="13569" width="16.5" style="2" customWidth="1"/>
    <col min="13570" max="13572" width="8.83203125" style="2" customWidth="1"/>
    <col min="13573" max="13573" width="9.5" style="2" customWidth="1"/>
    <col min="13574" max="13574" width="5.25" style="2" customWidth="1"/>
    <col min="13575" max="13575" width="9.25" style="2" customWidth="1"/>
    <col min="13576" max="13576" width="5.25" style="2" customWidth="1"/>
    <col min="13577" max="13577" width="8.83203125" style="2" customWidth="1"/>
    <col min="13578" max="13578" width="5.25" style="2" customWidth="1"/>
    <col min="13579" max="13579" width="8.5" style="2" customWidth="1"/>
    <col min="13580" max="13580" width="5.25" style="2" customWidth="1"/>
    <col min="13581" max="13581" width="8.5" style="2" customWidth="1"/>
    <col min="13582" max="13582" width="5.25" style="2" customWidth="1"/>
    <col min="13583" max="13583" width="8.08203125" style="2"/>
    <col min="13584" max="13584" width="5.25" style="2" customWidth="1"/>
    <col min="13585" max="13824" width="8.08203125" style="2"/>
    <col min="13825" max="13825" width="16.5" style="2" customWidth="1"/>
    <col min="13826" max="13828" width="8.83203125" style="2" customWidth="1"/>
    <col min="13829" max="13829" width="9.5" style="2" customWidth="1"/>
    <col min="13830" max="13830" width="5.25" style="2" customWidth="1"/>
    <col min="13831" max="13831" width="9.25" style="2" customWidth="1"/>
    <col min="13832" max="13832" width="5.25" style="2" customWidth="1"/>
    <col min="13833" max="13833" width="8.83203125" style="2" customWidth="1"/>
    <col min="13834" max="13834" width="5.25" style="2" customWidth="1"/>
    <col min="13835" max="13835" width="8.5" style="2" customWidth="1"/>
    <col min="13836" max="13836" width="5.25" style="2" customWidth="1"/>
    <col min="13837" max="13837" width="8.5" style="2" customWidth="1"/>
    <col min="13838" max="13838" width="5.25" style="2" customWidth="1"/>
    <col min="13839" max="13839" width="8.08203125" style="2"/>
    <col min="13840" max="13840" width="5.25" style="2" customWidth="1"/>
    <col min="13841" max="14080" width="8.08203125" style="2"/>
    <col min="14081" max="14081" width="16.5" style="2" customWidth="1"/>
    <col min="14082" max="14084" width="8.83203125" style="2" customWidth="1"/>
    <col min="14085" max="14085" width="9.5" style="2" customWidth="1"/>
    <col min="14086" max="14086" width="5.25" style="2" customWidth="1"/>
    <col min="14087" max="14087" width="9.25" style="2" customWidth="1"/>
    <col min="14088" max="14088" width="5.25" style="2" customWidth="1"/>
    <col min="14089" max="14089" width="8.83203125" style="2" customWidth="1"/>
    <col min="14090" max="14090" width="5.25" style="2" customWidth="1"/>
    <col min="14091" max="14091" width="8.5" style="2" customWidth="1"/>
    <col min="14092" max="14092" width="5.25" style="2" customWidth="1"/>
    <col min="14093" max="14093" width="8.5" style="2" customWidth="1"/>
    <col min="14094" max="14094" width="5.25" style="2" customWidth="1"/>
    <col min="14095" max="14095" width="8.08203125" style="2"/>
    <col min="14096" max="14096" width="5.25" style="2" customWidth="1"/>
    <col min="14097" max="14336" width="8.08203125" style="2"/>
    <col min="14337" max="14337" width="16.5" style="2" customWidth="1"/>
    <col min="14338" max="14340" width="8.83203125" style="2" customWidth="1"/>
    <col min="14341" max="14341" width="9.5" style="2" customWidth="1"/>
    <col min="14342" max="14342" width="5.25" style="2" customWidth="1"/>
    <col min="14343" max="14343" width="9.25" style="2" customWidth="1"/>
    <col min="14344" max="14344" width="5.25" style="2" customWidth="1"/>
    <col min="14345" max="14345" width="8.83203125" style="2" customWidth="1"/>
    <col min="14346" max="14346" width="5.25" style="2" customWidth="1"/>
    <col min="14347" max="14347" width="8.5" style="2" customWidth="1"/>
    <col min="14348" max="14348" width="5.25" style="2" customWidth="1"/>
    <col min="14349" max="14349" width="8.5" style="2" customWidth="1"/>
    <col min="14350" max="14350" width="5.25" style="2" customWidth="1"/>
    <col min="14351" max="14351" width="8.08203125" style="2"/>
    <col min="14352" max="14352" width="5.25" style="2" customWidth="1"/>
    <col min="14353" max="14592" width="8.08203125" style="2"/>
    <col min="14593" max="14593" width="16.5" style="2" customWidth="1"/>
    <col min="14594" max="14596" width="8.83203125" style="2" customWidth="1"/>
    <col min="14597" max="14597" width="9.5" style="2" customWidth="1"/>
    <col min="14598" max="14598" width="5.25" style="2" customWidth="1"/>
    <col min="14599" max="14599" width="9.25" style="2" customWidth="1"/>
    <col min="14600" max="14600" width="5.25" style="2" customWidth="1"/>
    <col min="14601" max="14601" width="8.83203125" style="2" customWidth="1"/>
    <col min="14602" max="14602" width="5.25" style="2" customWidth="1"/>
    <col min="14603" max="14603" width="8.5" style="2" customWidth="1"/>
    <col min="14604" max="14604" width="5.25" style="2" customWidth="1"/>
    <col min="14605" max="14605" width="8.5" style="2" customWidth="1"/>
    <col min="14606" max="14606" width="5.25" style="2" customWidth="1"/>
    <col min="14607" max="14607" width="8.08203125" style="2"/>
    <col min="14608" max="14608" width="5.25" style="2" customWidth="1"/>
    <col min="14609" max="14848" width="8.08203125" style="2"/>
    <col min="14849" max="14849" width="16.5" style="2" customWidth="1"/>
    <col min="14850" max="14852" width="8.83203125" style="2" customWidth="1"/>
    <col min="14853" max="14853" width="9.5" style="2" customWidth="1"/>
    <col min="14854" max="14854" width="5.25" style="2" customWidth="1"/>
    <col min="14855" max="14855" width="9.25" style="2" customWidth="1"/>
    <col min="14856" max="14856" width="5.25" style="2" customWidth="1"/>
    <col min="14857" max="14857" width="8.83203125" style="2" customWidth="1"/>
    <col min="14858" max="14858" width="5.25" style="2" customWidth="1"/>
    <col min="14859" max="14859" width="8.5" style="2" customWidth="1"/>
    <col min="14860" max="14860" width="5.25" style="2" customWidth="1"/>
    <col min="14861" max="14861" width="8.5" style="2" customWidth="1"/>
    <col min="14862" max="14862" width="5.25" style="2" customWidth="1"/>
    <col min="14863" max="14863" width="8.08203125" style="2"/>
    <col min="14864" max="14864" width="5.25" style="2" customWidth="1"/>
    <col min="14865" max="15104" width="8.08203125" style="2"/>
    <col min="15105" max="15105" width="16.5" style="2" customWidth="1"/>
    <col min="15106" max="15108" width="8.83203125" style="2" customWidth="1"/>
    <col min="15109" max="15109" width="9.5" style="2" customWidth="1"/>
    <col min="15110" max="15110" width="5.25" style="2" customWidth="1"/>
    <col min="15111" max="15111" width="9.25" style="2" customWidth="1"/>
    <col min="15112" max="15112" width="5.25" style="2" customWidth="1"/>
    <col min="15113" max="15113" width="8.83203125" style="2" customWidth="1"/>
    <col min="15114" max="15114" width="5.25" style="2" customWidth="1"/>
    <col min="15115" max="15115" width="8.5" style="2" customWidth="1"/>
    <col min="15116" max="15116" width="5.25" style="2" customWidth="1"/>
    <col min="15117" max="15117" width="8.5" style="2" customWidth="1"/>
    <col min="15118" max="15118" width="5.25" style="2" customWidth="1"/>
    <col min="15119" max="15119" width="8.08203125" style="2"/>
    <col min="15120" max="15120" width="5.25" style="2" customWidth="1"/>
    <col min="15121" max="15360" width="8.08203125" style="2"/>
    <col min="15361" max="15361" width="16.5" style="2" customWidth="1"/>
    <col min="15362" max="15364" width="8.83203125" style="2" customWidth="1"/>
    <col min="15365" max="15365" width="9.5" style="2" customWidth="1"/>
    <col min="15366" max="15366" width="5.25" style="2" customWidth="1"/>
    <col min="15367" max="15367" width="9.25" style="2" customWidth="1"/>
    <col min="15368" max="15368" width="5.25" style="2" customWidth="1"/>
    <col min="15369" max="15369" width="8.83203125" style="2" customWidth="1"/>
    <col min="15370" max="15370" width="5.25" style="2" customWidth="1"/>
    <col min="15371" max="15371" width="8.5" style="2" customWidth="1"/>
    <col min="15372" max="15372" width="5.25" style="2" customWidth="1"/>
    <col min="15373" max="15373" width="8.5" style="2" customWidth="1"/>
    <col min="15374" max="15374" width="5.25" style="2" customWidth="1"/>
    <col min="15375" max="15375" width="8.08203125" style="2"/>
    <col min="15376" max="15376" width="5.25" style="2" customWidth="1"/>
    <col min="15377" max="15616" width="8.08203125" style="2"/>
    <col min="15617" max="15617" width="16.5" style="2" customWidth="1"/>
    <col min="15618" max="15620" width="8.83203125" style="2" customWidth="1"/>
    <col min="15621" max="15621" width="9.5" style="2" customWidth="1"/>
    <col min="15622" max="15622" width="5.25" style="2" customWidth="1"/>
    <col min="15623" max="15623" width="9.25" style="2" customWidth="1"/>
    <col min="15624" max="15624" width="5.25" style="2" customWidth="1"/>
    <col min="15625" max="15625" width="8.83203125" style="2" customWidth="1"/>
    <col min="15626" max="15626" width="5.25" style="2" customWidth="1"/>
    <col min="15627" max="15627" width="8.5" style="2" customWidth="1"/>
    <col min="15628" max="15628" width="5.25" style="2" customWidth="1"/>
    <col min="15629" max="15629" width="8.5" style="2" customWidth="1"/>
    <col min="15630" max="15630" width="5.25" style="2" customWidth="1"/>
    <col min="15631" max="15631" width="8.08203125" style="2"/>
    <col min="15632" max="15632" width="5.25" style="2" customWidth="1"/>
    <col min="15633" max="15872" width="8.08203125" style="2"/>
    <col min="15873" max="15873" width="16.5" style="2" customWidth="1"/>
    <col min="15874" max="15876" width="8.83203125" style="2" customWidth="1"/>
    <col min="15877" max="15877" width="9.5" style="2" customWidth="1"/>
    <col min="15878" max="15878" width="5.25" style="2" customWidth="1"/>
    <col min="15879" max="15879" width="9.25" style="2" customWidth="1"/>
    <col min="15880" max="15880" width="5.25" style="2" customWidth="1"/>
    <col min="15881" max="15881" width="8.83203125" style="2" customWidth="1"/>
    <col min="15882" max="15882" width="5.25" style="2" customWidth="1"/>
    <col min="15883" max="15883" width="8.5" style="2" customWidth="1"/>
    <col min="15884" max="15884" width="5.25" style="2" customWidth="1"/>
    <col min="15885" max="15885" width="8.5" style="2" customWidth="1"/>
    <col min="15886" max="15886" width="5.25" style="2" customWidth="1"/>
    <col min="15887" max="15887" width="8.08203125" style="2"/>
    <col min="15888" max="15888" width="5.25" style="2" customWidth="1"/>
    <col min="15889" max="16128" width="8.08203125" style="2"/>
    <col min="16129" max="16129" width="16.5" style="2" customWidth="1"/>
    <col min="16130" max="16132" width="8.83203125" style="2" customWidth="1"/>
    <col min="16133" max="16133" width="9.5" style="2" customWidth="1"/>
    <col min="16134" max="16134" width="5.25" style="2" customWidth="1"/>
    <col min="16135" max="16135" width="9.25" style="2" customWidth="1"/>
    <col min="16136" max="16136" width="5.25" style="2" customWidth="1"/>
    <col min="16137" max="16137" width="8.83203125" style="2" customWidth="1"/>
    <col min="16138" max="16138" width="5.25" style="2" customWidth="1"/>
    <col min="16139" max="16139" width="8.5" style="2" customWidth="1"/>
    <col min="16140" max="16140" width="5.25" style="2" customWidth="1"/>
    <col min="16141" max="16141" width="8.5" style="2" customWidth="1"/>
    <col min="16142" max="16142" width="5.25" style="2" customWidth="1"/>
    <col min="16143" max="16143" width="8.08203125" style="2"/>
    <col min="16144" max="16144" width="5.25" style="2" customWidth="1"/>
    <col min="16145" max="16384" width="8.08203125" style="2"/>
  </cols>
  <sheetData>
    <row r="1" spans="1:17" ht="13.5" x14ac:dyDescent="0.55000000000000004">
      <c r="A1" s="1" t="s">
        <v>114</v>
      </c>
    </row>
    <row r="2" spans="1:17" ht="15" x14ac:dyDescent="0.55000000000000004">
      <c r="A2" s="38" t="s">
        <v>67</v>
      </c>
      <c r="Q2" s="51" t="s">
        <v>21</v>
      </c>
    </row>
    <row r="3" spans="1:17" ht="13" thickBot="1" x14ac:dyDescent="0.6"/>
    <row r="4" spans="1:17" s="9" customFormat="1" x14ac:dyDescent="0.55000000000000004">
      <c r="A4" s="52" t="s">
        <v>68</v>
      </c>
      <c r="B4" s="88" t="s">
        <v>69</v>
      </c>
      <c r="C4" s="88"/>
      <c r="D4" s="88"/>
      <c r="E4" s="88"/>
      <c r="F4" s="100" t="s">
        <v>70</v>
      </c>
      <c r="G4" s="100"/>
      <c r="H4" s="101" t="s">
        <v>71</v>
      </c>
      <c r="I4" s="101"/>
      <c r="J4" s="88" t="s">
        <v>72</v>
      </c>
      <c r="K4" s="88"/>
      <c r="L4" s="88" t="s">
        <v>73</v>
      </c>
      <c r="M4" s="88"/>
      <c r="N4" s="88" t="s">
        <v>74</v>
      </c>
      <c r="O4" s="88"/>
      <c r="P4" s="88" t="s">
        <v>71</v>
      </c>
      <c r="Q4" s="89"/>
    </row>
    <row r="5" spans="1:17" s="9" customFormat="1" x14ac:dyDescent="0.55000000000000004">
      <c r="A5" s="90" t="s">
        <v>75</v>
      </c>
      <c r="B5" s="91"/>
      <c r="C5" s="91"/>
      <c r="D5" s="92"/>
      <c r="E5" s="82" t="s">
        <v>76</v>
      </c>
      <c r="F5" s="91"/>
      <c r="G5" s="91"/>
      <c r="H5" s="91"/>
      <c r="I5" s="91"/>
      <c r="J5" s="91"/>
      <c r="K5" s="91"/>
      <c r="L5" s="91"/>
      <c r="M5" s="91"/>
      <c r="N5" s="91"/>
      <c r="O5" s="91"/>
      <c r="P5" s="91"/>
      <c r="Q5" s="92"/>
    </row>
    <row r="6" spans="1:17" x14ac:dyDescent="0.55000000000000004">
      <c r="A6" s="93" t="s">
        <v>77</v>
      </c>
      <c r="B6" s="42" t="s">
        <v>10</v>
      </c>
      <c r="C6" s="42" t="s">
        <v>78</v>
      </c>
      <c r="D6" s="54" t="s">
        <v>79</v>
      </c>
      <c r="E6" s="94" t="s">
        <v>80</v>
      </c>
      <c r="F6" s="96" t="s">
        <v>81</v>
      </c>
      <c r="G6" s="96" t="s">
        <v>82</v>
      </c>
      <c r="H6" s="96" t="s">
        <v>83</v>
      </c>
      <c r="I6" s="98" t="s">
        <v>84</v>
      </c>
      <c r="J6" s="96" t="s">
        <v>83</v>
      </c>
      <c r="K6" s="96" t="s">
        <v>85</v>
      </c>
      <c r="L6" s="96" t="s">
        <v>83</v>
      </c>
      <c r="M6" s="96" t="s">
        <v>86</v>
      </c>
      <c r="N6" s="98" t="s">
        <v>87</v>
      </c>
      <c r="O6" s="104" t="s">
        <v>88</v>
      </c>
      <c r="P6" s="83" t="s">
        <v>89</v>
      </c>
      <c r="Q6" s="102" t="s">
        <v>90</v>
      </c>
    </row>
    <row r="7" spans="1:17" x14ac:dyDescent="0.55000000000000004">
      <c r="A7" s="93"/>
      <c r="B7" s="42" t="s">
        <v>91</v>
      </c>
      <c r="C7" s="42" t="s">
        <v>92</v>
      </c>
      <c r="D7" s="54" t="s">
        <v>93</v>
      </c>
      <c r="E7" s="95"/>
      <c r="F7" s="97"/>
      <c r="G7" s="97"/>
      <c r="H7" s="97"/>
      <c r="I7" s="99"/>
      <c r="J7" s="97"/>
      <c r="K7" s="97"/>
      <c r="L7" s="97"/>
      <c r="M7" s="97"/>
      <c r="N7" s="99"/>
      <c r="O7" s="105"/>
      <c r="P7" s="106"/>
      <c r="Q7" s="103"/>
    </row>
    <row r="8" spans="1:17" x14ac:dyDescent="0.55000000000000004">
      <c r="A8" s="53" t="s">
        <v>94</v>
      </c>
      <c r="B8" s="42">
        <v>30</v>
      </c>
      <c r="C8" s="42">
        <v>110</v>
      </c>
      <c r="D8" s="55">
        <v>29</v>
      </c>
      <c r="E8" s="56">
        <v>81000</v>
      </c>
      <c r="F8" s="24" t="s">
        <v>81</v>
      </c>
      <c r="G8" s="57">
        <v>0.7</v>
      </c>
      <c r="H8" s="58" t="s">
        <v>83</v>
      </c>
      <c r="I8" s="59">
        <v>0</v>
      </c>
      <c r="J8" s="58" t="s">
        <v>83</v>
      </c>
      <c r="K8" s="44">
        <v>0</v>
      </c>
      <c r="L8" s="58" t="s">
        <v>83</v>
      </c>
      <c r="M8" s="44">
        <v>0</v>
      </c>
      <c r="N8" s="42" t="s">
        <v>87</v>
      </c>
      <c r="O8" s="25">
        <v>1880</v>
      </c>
      <c r="P8" s="19" t="s">
        <v>95</v>
      </c>
      <c r="Q8" s="60">
        <f>E8*(1+G8+I8+K8+M8)+O8</f>
        <v>139580</v>
      </c>
    </row>
    <row r="9" spans="1:17" x14ac:dyDescent="0.55000000000000004">
      <c r="A9" s="53"/>
      <c r="B9" s="42"/>
      <c r="C9" s="42"/>
      <c r="D9" s="55"/>
      <c r="E9" s="56"/>
      <c r="F9" s="24" t="s">
        <v>81</v>
      </c>
      <c r="G9" s="58"/>
      <c r="H9" s="58" t="s">
        <v>83</v>
      </c>
      <c r="I9" s="42"/>
      <c r="J9" s="58" t="s">
        <v>83</v>
      </c>
      <c r="K9" s="44"/>
      <c r="L9" s="58" t="s">
        <v>83</v>
      </c>
      <c r="M9" s="44"/>
      <c r="N9" s="42" t="s">
        <v>87</v>
      </c>
      <c r="O9" s="22"/>
      <c r="P9" s="19" t="s">
        <v>95</v>
      </c>
      <c r="Q9" s="61"/>
    </row>
    <row r="10" spans="1:17" x14ac:dyDescent="0.55000000000000004">
      <c r="A10" s="53"/>
      <c r="B10" s="42"/>
      <c r="C10" s="42"/>
      <c r="D10" s="55"/>
      <c r="E10" s="56"/>
      <c r="F10" s="24" t="s">
        <v>81</v>
      </c>
      <c r="G10" s="58"/>
      <c r="H10" s="58" t="s">
        <v>83</v>
      </c>
      <c r="I10" s="45"/>
      <c r="J10" s="58" t="s">
        <v>83</v>
      </c>
      <c r="K10" s="44"/>
      <c r="L10" s="58" t="s">
        <v>83</v>
      </c>
      <c r="M10" s="44"/>
      <c r="N10" s="42" t="s">
        <v>87</v>
      </c>
      <c r="O10" s="22"/>
      <c r="P10" s="19" t="s">
        <v>95</v>
      </c>
      <c r="Q10" s="61"/>
    </row>
    <row r="11" spans="1:17" ht="13" thickBot="1" x14ac:dyDescent="0.6">
      <c r="A11" s="62"/>
      <c r="B11" s="48"/>
      <c r="C11" s="48"/>
      <c r="D11" s="63"/>
      <c r="E11" s="64"/>
      <c r="F11" s="49"/>
      <c r="G11" s="49"/>
      <c r="H11" s="48"/>
      <c r="I11" s="48"/>
      <c r="J11" s="48"/>
      <c r="K11" s="49"/>
      <c r="L11" s="49"/>
      <c r="M11" s="49"/>
      <c r="N11" s="50"/>
      <c r="O11" s="30"/>
      <c r="P11" s="30"/>
      <c r="Q11" s="65"/>
    </row>
    <row r="12" spans="1:17" x14ac:dyDescent="0.55000000000000004">
      <c r="D12" s="2"/>
      <c r="E12" s="2"/>
      <c r="F12" s="2"/>
      <c r="G12" s="2"/>
      <c r="N12" s="9"/>
    </row>
    <row r="13" spans="1:17" ht="15.5" thickBot="1" x14ac:dyDescent="0.6">
      <c r="A13" s="38" t="s">
        <v>96</v>
      </c>
      <c r="Q13" s="51" t="s">
        <v>21</v>
      </c>
    </row>
    <row r="14" spans="1:17" s="9" customFormat="1" x14ac:dyDescent="0.55000000000000004">
      <c r="A14" s="52" t="s">
        <v>68</v>
      </c>
      <c r="B14" s="88" t="s">
        <v>97</v>
      </c>
      <c r="C14" s="88"/>
      <c r="D14" s="88"/>
      <c r="E14" s="88"/>
      <c r="F14" s="100" t="s">
        <v>70</v>
      </c>
      <c r="G14" s="100"/>
      <c r="H14" s="101" t="s">
        <v>98</v>
      </c>
      <c r="I14" s="101"/>
      <c r="J14" s="88" t="s">
        <v>72</v>
      </c>
      <c r="K14" s="88"/>
      <c r="L14" s="88" t="s">
        <v>73</v>
      </c>
      <c r="M14" s="88"/>
      <c r="N14" s="88" t="s">
        <v>74</v>
      </c>
      <c r="O14" s="88"/>
      <c r="P14" s="88" t="s">
        <v>99</v>
      </c>
      <c r="Q14" s="89"/>
    </row>
    <row r="15" spans="1:17" s="9" customFormat="1" x14ac:dyDescent="0.55000000000000004">
      <c r="A15" s="90" t="s">
        <v>75</v>
      </c>
      <c r="B15" s="91"/>
      <c r="C15" s="91"/>
      <c r="D15" s="92"/>
      <c r="E15" s="82" t="s">
        <v>76</v>
      </c>
      <c r="F15" s="91"/>
      <c r="G15" s="91"/>
      <c r="H15" s="91"/>
      <c r="I15" s="91"/>
      <c r="J15" s="91"/>
      <c r="K15" s="91"/>
      <c r="L15" s="91"/>
      <c r="M15" s="91"/>
      <c r="N15" s="91"/>
      <c r="O15" s="91"/>
      <c r="P15" s="91"/>
      <c r="Q15" s="92"/>
    </row>
    <row r="16" spans="1:17" x14ac:dyDescent="0.55000000000000004">
      <c r="A16" s="93" t="s">
        <v>77</v>
      </c>
      <c r="B16" s="42" t="s">
        <v>10</v>
      </c>
      <c r="C16" s="42" t="s">
        <v>78</v>
      </c>
      <c r="D16" s="54" t="s">
        <v>79</v>
      </c>
      <c r="E16" s="94" t="s">
        <v>80</v>
      </c>
      <c r="F16" s="96" t="s">
        <v>81</v>
      </c>
      <c r="G16" s="96" t="s">
        <v>82</v>
      </c>
      <c r="H16" s="96" t="s">
        <v>83</v>
      </c>
      <c r="I16" s="98" t="s">
        <v>84</v>
      </c>
      <c r="J16" s="96" t="s">
        <v>83</v>
      </c>
      <c r="K16" s="96" t="s">
        <v>85</v>
      </c>
      <c r="L16" s="96" t="s">
        <v>83</v>
      </c>
      <c r="M16" s="96" t="s">
        <v>86</v>
      </c>
      <c r="N16" s="98" t="s">
        <v>87</v>
      </c>
      <c r="O16" s="104" t="s">
        <v>88</v>
      </c>
      <c r="P16" s="83" t="s">
        <v>89</v>
      </c>
      <c r="Q16" s="102" t="s">
        <v>90</v>
      </c>
    </row>
    <row r="17" spans="1:17" x14ac:dyDescent="0.55000000000000004">
      <c r="A17" s="93"/>
      <c r="B17" s="42" t="s">
        <v>91</v>
      </c>
      <c r="C17" s="42" t="s">
        <v>92</v>
      </c>
      <c r="D17" s="54" t="s">
        <v>93</v>
      </c>
      <c r="E17" s="95"/>
      <c r="F17" s="97"/>
      <c r="G17" s="97"/>
      <c r="H17" s="97"/>
      <c r="I17" s="99"/>
      <c r="J17" s="97"/>
      <c r="K17" s="97"/>
      <c r="L17" s="97"/>
      <c r="M17" s="97"/>
      <c r="N17" s="99"/>
      <c r="O17" s="105"/>
      <c r="P17" s="106"/>
      <c r="Q17" s="103"/>
    </row>
    <row r="18" spans="1:17" x14ac:dyDescent="0.55000000000000004">
      <c r="A18" s="53" t="s">
        <v>94</v>
      </c>
      <c r="B18" s="42">
        <v>20</v>
      </c>
      <c r="C18" s="42">
        <v>50</v>
      </c>
      <c r="D18" s="55">
        <v>19973</v>
      </c>
      <c r="E18" s="56">
        <v>42000</v>
      </c>
      <c r="F18" s="24" t="s">
        <v>81</v>
      </c>
      <c r="G18" s="57">
        <v>0.7</v>
      </c>
      <c r="H18" s="58" t="s">
        <v>83</v>
      </c>
      <c r="I18" s="59">
        <v>0</v>
      </c>
      <c r="J18" s="58" t="s">
        <v>83</v>
      </c>
      <c r="K18" s="44">
        <v>0</v>
      </c>
      <c r="L18" s="58" t="s">
        <v>83</v>
      </c>
      <c r="M18" s="44">
        <v>0</v>
      </c>
      <c r="N18" s="42" t="s">
        <v>87</v>
      </c>
      <c r="O18" s="25">
        <v>1355</v>
      </c>
      <c r="P18" s="19" t="s">
        <v>95</v>
      </c>
      <c r="Q18" s="60">
        <f>E18*(1+G18+I18+K18+M18)+O18</f>
        <v>72755</v>
      </c>
    </row>
    <row r="19" spans="1:17" x14ac:dyDescent="0.55000000000000004">
      <c r="A19" s="53" t="s">
        <v>100</v>
      </c>
      <c r="B19" s="42">
        <v>40</v>
      </c>
      <c r="C19" s="42">
        <v>50</v>
      </c>
      <c r="D19" s="55">
        <v>1322</v>
      </c>
      <c r="E19" s="56">
        <v>18500</v>
      </c>
      <c r="F19" s="24" t="s">
        <v>81</v>
      </c>
      <c r="G19" s="57">
        <v>0.6</v>
      </c>
      <c r="H19" s="58" t="s">
        <v>83</v>
      </c>
      <c r="I19" s="42"/>
      <c r="J19" s="58" t="s">
        <v>83</v>
      </c>
      <c r="K19" s="44"/>
      <c r="L19" s="58" t="s">
        <v>83</v>
      </c>
      <c r="M19" s="44"/>
      <c r="N19" s="42" t="s">
        <v>87</v>
      </c>
      <c r="O19" s="22">
        <v>650</v>
      </c>
      <c r="P19" s="19" t="s">
        <v>95</v>
      </c>
      <c r="Q19" s="60">
        <f>E19*(1+G19+I19+K19+M19)+O19</f>
        <v>30250</v>
      </c>
    </row>
    <row r="20" spans="1:17" x14ac:dyDescent="0.55000000000000004">
      <c r="A20" s="53"/>
      <c r="B20" s="42"/>
      <c r="C20" s="42"/>
      <c r="D20" s="55"/>
      <c r="E20" s="56"/>
      <c r="F20" s="24" t="s">
        <v>81</v>
      </c>
      <c r="G20" s="58"/>
      <c r="H20" s="58" t="s">
        <v>83</v>
      </c>
      <c r="I20" s="45"/>
      <c r="J20" s="58" t="s">
        <v>83</v>
      </c>
      <c r="K20" s="44"/>
      <c r="L20" s="58" t="s">
        <v>83</v>
      </c>
      <c r="M20" s="44"/>
      <c r="N20" s="42" t="s">
        <v>87</v>
      </c>
      <c r="O20" s="22"/>
      <c r="P20" s="19" t="s">
        <v>95</v>
      </c>
      <c r="Q20" s="61"/>
    </row>
    <row r="21" spans="1:17" x14ac:dyDescent="0.55000000000000004">
      <c r="A21" s="66"/>
      <c r="B21" s="42"/>
      <c r="C21" s="42"/>
      <c r="D21" s="67"/>
      <c r="E21" s="56"/>
      <c r="F21" s="43"/>
      <c r="G21" s="43"/>
      <c r="H21" s="45"/>
      <c r="I21" s="45"/>
      <c r="J21" s="45"/>
      <c r="K21" s="43"/>
      <c r="L21" s="43"/>
      <c r="M21" s="43"/>
      <c r="N21" s="42"/>
      <c r="O21" s="22"/>
      <c r="P21" s="22"/>
      <c r="Q21" s="68">
        <f>SUM(Q18:Q20)</f>
        <v>103005</v>
      </c>
    </row>
    <row r="22" spans="1:17" ht="13" thickBot="1" x14ac:dyDescent="0.6">
      <c r="A22" s="62"/>
      <c r="B22" s="48"/>
      <c r="C22" s="48"/>
      <c r="D22" s="63"/>
      <c r="E22" s="64"/>
      <c r="F22" s="49"/>
      <c r="G22" s="49"/>
      <c r="H22" s="48"/>
      <c r="I22" s="48"/>
      <c r="J22" s="48"/>
      <c r="K22" s="49"/>
      <c r="L22" s="49"/>
      <c r="M22" s="49"/>
      <c r="N22" s="50"/>
      <c r="O22" s="30" t="s">
        <v>101</v>
      </c>
      <c r="P22" s="30"/>
      <c r="Q22" s="69">
        <f>Q21*2</f>
        <v>206010</v>
      </c>
    </row>
    <row r="24" spans="1:17" ht="15.5" thickBot="1" x14ac:dyDescent="0.6">
      <c r="A24" s="38" t="s">
        <v>96</v>
      </c>
      <c r="G24" s="2"/>
      <c r="H24" s="70" t="s">
        <v>102</v>
      </c>
      <c r="Q24" s="51" t="s">
        <v>21</v>
      </c>
    </row>
    <row r="25" spans="1:17" s="9" customFormat="1" x14ac:dyDescent="0.55000000000000004">
      <c r="A25" s="71" t="s">
        <v>103</v>
      </c>
      <c r="B25" s="88"/>
      <c r="C25" s="88"/>
      <c r="D25" s="88"/>
      <c r="E25" s="88"/>
      <c r="F25" s="100" t="s">
        <v>70</v>
      </c>
      <c r="G25" s="100"/>
      <c r="H25" s="101" t="s">
        <v>104</v>
      </c>
      <c r="I25" s="101"/>
      <c r="J25" s="88" t="s">
        <v>72</v>
      </c>
      <c r="K25" s="88"/>
      <c r="L25" s="88" t="s">
        <v>73</v>
      </c>
      <c r="M25" s="88"/>
      <c r="N25" s="88" t="s">
        <v>74</v>
      </c>
      <c r="O25" s="88"/>
      <c r="P25" s="88" t="s">
        <v>104</v>
      </c>
      <c r="Q25" s="89"/>
    </row>
    <row r="26" spans="1:17" s="9" customFormat="1" x14ac:dyDescent="0.55000000000000004">
      <c r="A26" s="90" t="s">
        <v>75</v>
      </c>
      <c r="B26" s="91"/>
      <c r="C26" s="91"/>
      <c r="D26" s="92"/>
      <c r="E26" s="82" t="s">
        <v>76</v>
      </c>
      <c r="F26" s="91"/>
      <c r="G26" s="91"/>
      <c r="H26" s="91"/>
      <c r="I26" s="91"/>
      <c r="J26" s="91"/>
      <c r="K26" s="91"/>
      <c r="L26" s="91"/>
      <c r="M26" s="91"/>
      <c r="N26" s="91"/>
      <c r="O26" s="91"/>
      <c r="P26" s="91"/>
      <c r="Q26" s="92"/>
    </row>
    <row r="27" spans="1:17" x14ac:dyDescent="0.55000000000000004">
      <c r="A27" s="93" t="s">
        <v>77</v>
      </c>
      <c r="B27" s="42" t="s">
        <v>10</v>
      </c>
      <c r="C27" s="42" t="s">
        <v>78</v>
      </c>
      <c r="D27" s="54" t="s">
        <v>105</v>
      </c>
      <c r="E27" s="107"/>
      <c r="F27" s="94"/>
      <c r="G27" s="96" t="s">
        <v>106</v>
      </c>
      <c r="H27" s="96" t="s">
        <v>107</v>
      </c>
      <c r="I27" s="109" t="s">
        <v>108</v>
      </c>
      <c r="J27" s="96" t="s">
        <v>81</v>
      </c>
      <c r="K27" s="96" t="s">
        <v>85</v>
      </c>
      <c r="L27" s="96" t="s">
        <v>83</v>
      </c>
      <c r="M27" s="96" t="s">
        <v>86</v>
      </c>
      <c r="N27" s="98" t="s">
        <v>87</v>
      </c>
      <c r="O27" s="104" t="s">
        <v>109</v>
      </c>
      <c r="P27" s="83" t="s">
        <v>89</v>
      </c>
      <c r="Q27" s="102" t="s">
        <v>90</v>
      </c>
    </row>
    <row r="28" spans="1:17" x14ac:dyDescent="0.55000000000000004">
      <c r="A28" s="93"/>
      <c r="B28" s="42" t="s">
        <v>91</v>
      </c>
      <c r="C28" s="42" t="s">
        <v>92</v>
      </c>
      <c r="D28" s="54" t="s">
        <v>110</v>
      </c>
      <c r="E28" s="108"/>
      <c r="F28" s="95"/>
      <c r="G28" s="97"/>
      <c r="H28" s="97"/>
      <c r="I28" s="99"/>
      <c r="J28" s="97"/>
      <c r="K28" s="97"/>
      <c r="L28" s="97"/>
      <c r="M28" s="97"/>
      <c r="N28" s="99"/>
      <c r="O28" s="105"/>
      <c r="P28" s="106"/>
      <c r="Q28" s="103"/>
    </row>
    <row r="29" spans="1:17" x14ac:dyDescent="0.55000000000000004">
      <c r="A29" s="53" t="s">
        <v>94</v>
      </c>
      <c r="B29" s="42">
        <v>20</v>
      </c>
      <c r="C29" s="42">
        <v>90</v>
      </c>
      <c r="D29" s="55">
        <v>5</v>
      </c>
      <c r="E29" s="110" t="s">
        <v>111</v>
      </c>
      <c r="F29" s="111"/>
      <c r="G29" s="57">
        <v>95</v>
      </c>
      <c r="H29" s="58" t="s">
        <v>107</v>
      </c>
      <c r="I29" s="44">
        <v>4000</v>
      </c>
      <c r="J29" s="24" t="s">
        <v>81</v>
      </c>
      <c r="K29" s="44">
        <v>0</v>
      </c>
      <c r="L29" s="58" t="s">
        <v>83</v>
      </c>
      <c r="M29" s="44">
        <v>0</v>
      </c>
      <c r="N29" s="42" t="s">
        <v>87</v>
      </c>
      <c r="O29" s="25">
        <v>0</v>
      </c>
      <c r="P29" s="19" t="s">
        <v>95</v>
      </c>
      <c r="Q29" s="60">
        <f>G29*I29*(1+K29+M29)+O29</f>
        <v>380000</v>
      </c>
    </row>
    <row r="30" spans="1:17" x14ac:dyDescent="0.55000000000000004">
      <c r="A30" s="53"/>
      <c r="B30" s="42"/>
      <c r="C30" s="42"/>
      <c r="D30" s="55"/>
      <c r="E30" s="56"/>
      <c r="F30" s="24"/>
      <c r="G30" s="57"/>
      <c r="H30" s="58" t="s">
        <v>107</v>
      </c>
      <c r="I30" s="42"/>
      <c r="J30" s="24" t="s">
        <v>81</v>
      </c>
      <c r="K30" s="44"/>
      <c r="L30" s="58" t="s">
        <v>83</v>
      </c>
      <c r="M30" s="44"/>
      <c r="N30" s="42" t="s">
        <v>87</v>
      </c>
      <c r="O30" s="22"/>
      <c r="P30" s="19" t="s">
        <v>95</v>
      </c>
      <c r="Q30" s="60"/>
    </row>
    <row r="31" spans="1:17" x14ac:dyDescent="0.55000000000000004">
      <c r="A31" s="53"/>
      <c r="B31" s="42"/>
      <c r="C31" s="42"/>
      <c r="D31" s="55"/>
      <c r="E31" s="56"/>
      <c r="F31" s="24"/>
      <c r="G31" s="58"/>
      <c r="H31" s="58" t="s">
        <v>107</v>
      </c>
      <c r="I31" s="45"/>
      <c r="J31" s="24" t="s">
        <v>81</v>
      </c>
      <c r="K31" s="44"/>
      <c r="L31" s="58" t="s">
        <v>83</v>
      </c>
      <c r="M31" s="44"/>
      <c r="N31" s="42" t="s">
        <v>87</v>
      </c>
      <c r="O31" s="22"/>
      <c r="P31" s="19" t="s">
        <v>95</v>
      </c>
      <c r="Q31" s="61"/>
    </row>
    <row r="32" spans="1:17" ht="13" thickBot="1" x14ac:dyDescent="0.6">
      <c r="A32" s="62"/>
      <c r="B32" s="48"/>
      <c r="C32" s="48"/>
      <c r="D32" s="63"/>
      <c r="E32" s="64"/>
      <c r="F32" s="49"/>
      <c r="G32" s="49"/>
      <c r="H32" s="48"/>
      <c r="I32" s="48"/>
      <c r="J32" s="48"/>
      <c r="K32" s="49"/>
      <c r="L32" s="49"/>
      <c r="M32" s="49"/>
      <c r="N32" s="50"/>
      <c r="O32" s="30"/>
      <c r="P32" s="30"/>
      <c r="Q32" s="69"/>
    </row>
  </sheetData>
  <mergeCells count="69">
    <mergeCell ref="E29:F29"/>
    <mergeCell ref="L27:L28"/>
    <mergeCell ref="M27:M28"/>
    <mergeCell ref="N27:N28"/>
    <mergeCell ref="O27:O28"/>
    <mergeCell ref="P27:P28"/>
    <mergeCell ref="Q27:Q28"/>
    <mergeCell ref="P25:Q25"/>
    <mergeCell ref="A26:D26"/>
    <mergeCell ref="E26:Q26"/>
    <mergeCell ref="A27:A28"/>
    <mergeCell ref="E27:F28"/>
    <mergeCell ref="G27:G28"/>
    <mergeCell ref="H27:H28"/>
    <mergeCell ref="I27:I28"/>
    <mergeCell ref="J27:J28"/>
    <mergeCell ref="K27:K28"/>
    <mergeCell ref="B25:E25"/>
    <mergeCell ref="F25:G25"/>
    <mergeCell ref="H25:I25"/>
    <mergeCell ref="J25:K25"/>
    <mergeCell ref="L25:M25"/>
    <mergeCell ref="N25:O25"/>
    <mergeCell ref="L16:L17"/>
    <mergeCell ref="M16:M17"/>
    <mergeCell ref="N16:N17"/>
    <mergeCell ref="O16:O17"/>
    <mergeCell ref="P16:P17"/>
    <mergeCell ref="Q16:Q17"/>
    <mergeCell ref="A15:D15"/>
    <mergeCell ref="E15:Q15"/>
    <mergeCell ref="A16:A17"/>
    <mergeCell ref="E16:E17"/>
    <mergeCell ref="F16:F17"/>
    <mergeCell ref="G16:G17"/>
    <mergeCell ref="H16:H17"/>
    <mergeCell ref="I16:I17"/>
    <mergeCell ref="J16:J17"/>
    <mergeCell ref="K16:K17"/>
    <mergeCell ref="Q6:Q7"/>
    <mergeCell ref="B14:E14"/>
    <mergeCell ref="F14:G14"/>
    <mergeCell ref="H14:I14"/>
    <mergeCell ref="J14:K14"/>
    <mergeCell ref="L14:M14"/>
    <mergeCell ref="N14:O14"/>
    <mergeCell ref="P14:Q14"/>
    <mergeCell ref="K6:K7"/>
    <mergeCell ref="L6:L7"/>
    <mergeCell ref="M6:M7"/>
    <mergeCell ref="N6:N7"/>
    <mergeCell ref="O6:O7"/>
    <mergeCell ref="P6:P7"/>
    <mergeCell ref="P4:Q4"/>
    <mergeCell ref="A5:D5"/>
    <mergeCell ref="E5:Q5"/>
    <mergeCell ref="A6:A7"/>
    <mergeCell ref="E6:E7"/>
    <mergeCell ref="F6:F7"/>
    <mergeCell ref="G6:G7"/>
    <mergeCell ref="H6:H7"/>
    <mergeCell ref="I6:I7"/>
    <mergeCell ref="J6:J7"/>
    <mergeCell ref="B4:E4"/>
    <mergeCell ref="F4:G4"/>
    <mergeCell ref="H4:I4"/>
    <mergeCell ref="J4:K4"/>
    <mergeCell ref="L4:M4"/>
    <mergeCell ref="N4:O4"/>
  </mergeCells>
  <phoneticPr fontId="2"/>
  <pageMargins left="0.7" right="0.7" top="0.75" bottom="0.75" header="0.3" footer="0.3"/>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I7" sqref="I7"/>
    </sheetView>
  </sheetViews>
  <sheetFormatPr defaultRowHeight="18" x14ac:dyDescent="0.55000000000000004"/>
  <sheetData/>
  <phoneticPr fontId="2"/>
  <pageMargins left="0.7" right="0.7" top="0.75" bottom="0.75" header="0.3" footer="0.3"/>
</worksheet>
</file>

<file path=docMetadata/LabelInfo.xml><?xml version="1.0" encoding="utf-8"?>
<clbl:labelList xmlns:clbl="http://schemas.microsoft.com/office/2020/mipLabelMetadata">
  <clbl:label id="{1abeacf1-0d15-4e30-aae8-c0a4ce9ee1a6}" enabled="0" method="" siteId="{1abeacf1-0d15-4e30-aae8-c0a4ce9ee1a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別紙２－３ー１</vt:lpstr>
      <vt:lpstr>別紙２－３ー２</vt:lpstr>
      <vt:lpstr>別紙２－３ー３</vt:lpstr>
      <vt:lpstr>Sheet1</vt:lpstr>
      <vt:lpstr>'別紙２－３ー１'!Print_Area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おかざき　まさあき</dc:creator>
  <cp:lastModifiedBy>山　友希</cp:lastModifiedBy>
  <dcterms:created xsi:type="dcterms:W3CDTF">2022-11-01T08:20:22Z</dcterms:created>
  <dcterms:modified xsi:type="dcterms:W3CDTF">2026-08-12T06:10:10Z</dcterms:modified>
</cp:coreProperties>
</file>