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00001892\OneDrive - 真庭市\農業振興課 - ドキュメント\001_ファイルサーバー\10_10_農業の振興に関すること\1101_日本型直払制度(中山間直接支払)に関すること\9802 【中山間】交付申請～交付決定～概算払請求～実績報告～確定通知（市⇔協定）\03_実績報告\実績様式（人数に合わせて使用）\01_参考様式1、２、3\関数あり\"/>
    </mc:Choice>
  </mc:AlternateContent>
  <xr:revisionPtr revIDLastSave="0" documentId="13_ncr:1_{5DED4E54-B8D0-4416-80A9-2C8210CADB3A}" xr6:coauthVersionLast="47" xr6:coauthVersionMax="47" xr10:uidLastSave="{00000000-0000-0000-0000-000000000000}"/>
  <bookViews>
    <workbookView xWindow="28692" yWindow="-108" windowWidth="29016" windowHeight="15696" xr2:uid="{00000000-000D-0000-FFFF-FFFF00000000}"/>
  </bookViews>
  <sheets>
    <sheet name="実績かがみ" sheetId="1" r:id="rId1"/>
    <sheet name="様式１" sheetId="2" r:id="rId2"/>
    <sheet name="様式２" sheetId="3" r:id="rId3"/>
    <sheet name="様式３" sheetId="4" r:id="rId4"/>
    <sheet name="個人支払調書" sheetId="6" r:id="rId5"/>
  </sheets>
  <definedNames>
    <definedName name="__xlnm.Print_Area" localSheetId="4">個人支払調書!$A$1:$U$69</definedName>
    <definedName name="__xlnm.Print_Area" localSheetId="0">実績かがみ!$A$2:$S$46</definedName>
    <definedName name="__xlnm.Print_Area" localSheetId="1">様式１!$A$1:$I$56</definedName>
    <definedName name="__xlnm.Print_Area" localSheetId="2">様式２!$A$1:$AO$77</definedName>
    <definedName name="__xlnm.Print_Area" localSheetId="3">様式３!$A$1:$S$32</definedName>
    <definedName name="__xlnm.Print_Titles" localSheetId="4">個人支払調書!$1:$7</definedName>
    <definedName name="__xlnm.Print_Titles" localSheetId="2">様式２!$A:$C</definedName>
    <definedName name="_xlnm.Print_Area" localSheetId="4">個人支払調書!$A$1:$U$69</definedName>
    <definedName name="_xlnm.Print_Area" localSheetId="0">実績かがみ!$A$2:$S$45</definedName>
    <definedName name="_xlnm.Print_Area" localSheetId="1">様式１!$A$1:$I$56</definedName>
    <definedName name="_xlnm.Print_Area" localSheetId="2">様式２!$A$1:$AO$77</definedName>
    <definedName name="_xlnm.Print_Area" localSheetId="3">様式３!$A$1:$S$32</definedName>
    <definedName name="_xlnm.Print_Titles" localSheetId="4">個人支払調書!$1:$7</definedName>
    <definedName name="_xlnm.Print_Titles" localSheetId="2">様式２!$A:$C,様式２!$1:$7</definedName>
    <definedName name="請求書用データ">#N/A</definedName>
    <definedName name="請求書用データ2">#N/A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7" i="3" l="1"/>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66" i="3"/>
  <c r="AE8" i="3"/>
  <c r="AM2" i="3"/>
  <c r="G3" i="2"/>
  <c r="L2" i="6" s="1"/>
  <c r="S2" i="3" l="1"/>
  <c r="Q12" i="6"/>
  <c r="Q14" i="6"/>
  <c r="S14" i="6" s="1"/>
  <c r="Q15" i="6"/>
  <c r="Q16" i="6"/>
  <c r="Q19" i="6"/>
  <c r="S19" i="6" s="1"/>
  <c r="Q25" i="6"/>
  <c r="S25" i="6" s="1"/>
  <c r="Q26" i="6"/>
  <c r="Q27" i="6"/>
  <c r="Q31" i="6"/>
  <c r="Q36" i="6"/>
  <c r="Q37" i="6"/>
  <c r="S37" i="6" s="1"/>
  <c r="Q40" i="6"/>
  <c r="Q43" i="6"/>
  <c r="S43" i="6" s="1"/>
  <c r="Q44" i="6"/>
  <c r="Q48" i="6"/>
  <c r="Q49" i="6"/>
  <c r="S49" i="6" s="1"/>
  <c r="Q52" i="6"/>
  <c r="Q55" i="6"/>
  <c r="Q56" i="6"/>
  <c r="Q60" i="6"/>
  <c r="Q61" i="6"/>
  <c r="Q64" i="6"/>
  <c r="Q8" i="6"/>
  <c r="S8" i="6" s="1"/>
  <c r="K69" i="6"/>
  <c r="I69" i="6"/>
  <c r="G69" i="6"/>
  <c r="E69" i="6"/>
  <c r="C69" i="6"/>
  <c r="M67" i="6"/>
  <c r="O67" i="6" s="1"/>
  <c r="B67" i="6"/>
  <c r="Q66" i="6"/>
  <c r="S66" i="6" s="1"/>
  <c r="O66" i="6"/>
  <c r="M66" i="6"/>
  <c r="B66" i="6"/>
  <c r="Q65" i="6"/>
  <c r="M65" i="6"/>
  <c r="O65" i="6" s="1"/>
  <c r="B65" i="6"/>
  <c r="M64" i="6"/>
  <c r="O64" i="6" s="1"/>
  <c r="B64" i="6"/>
  <c r="Q63" i="6"/>
  <c r="S63" i="6" s="1"/>
  <c r="O63" i="6"/>
  <c r="M63" i="6"/>
  <c r="B63" i="6"/>
  <c r="Q62" i="6"/>
  <c r="M62" i="6"/>
  <c r="O62" i="6" s="1"/>
  <c r="B62" i="6"/>
  <c r="M61" i="6"/>
  <c r="O61" i="6" s="1"/>
  <c r="B61" i="6"/>
  <c r="O60" i="6"/>
  <c r="M60" i="6"/>
  <c r="B60" i="6"/>
  <c r="Q59" i="6"/>
  <c r="O59" i="6"/>
  <c r="M59" i="6"/>
  <c r="B59" i="6"/>
  <c r="Q58" i="6"/>
  <c r="M58" i="6"/>
  <c r="O58" i="6" s="1"/>
  <c r="S58" i="6" s="1"/>
  <c r="B58" i="6"/>
  <c r="Q57" i="6"/>
  <c r="S57" i="6" s="1"/>
  <c r="O57" i="6"/>
  <c r="M57" i="6"/>
  <c r="B57" i="6"/>
  <c r="O56" i="6"/>
  <c r="M56" i="6"/>
  <c r="B56" i="6"/>
  <c r="M55" i="6"/>
  <c r="O55" i="6" s="1"/>
  <c r="B55" i="6"/>
  <c r="Q54" i="6"/>
  <c r="S54" i="6" s="1"/>
  <c r="O54" i="6"/>
  <c r="M54" i="6"/>
  <c r="B54" i="6"/>
  <c r="Q53" i="6"/>
  <c r="M53" i="6"/>
  <c r="O53" i="6" s="1"/>
  <c r="B53" i="6"/>
  <c r="M52" i="6"/>
  <c r="O52" i="6" s="1"/>
  <c r="B52" i="6"/>
  <c r="Q51" i="6"/>
  <c r="S51" i="6" s="1"/>
  <c r="O51" i="6"/>
  <c r="M51" i="6"/>
  <c r="B51" i="6"/>
  <c r="Q50" i="6"/>
  <c r="M50" i="6"/>
  <c r="O50" i="6" s="1"/>
  <c r="S50" i="6" s="1"/>
  <c r="B50" i="6"/>
  <c r="M49" i="6"/>
  <c r="O49" i="6" s="1"/>
  <c r="B49" i="6"/>
  <c r="O48" i="6"/>
  <c r="M48" i="6"/>
  <c r="B48" i="6"/>
  <c r="Q47" i="6"/>
  <c r="M47" i="6"/>
  <c r="O47" i="6" s="1"/>
  <c r="S47" i="6" s="1"/>
  <c r="B47" i="6"/>
  <c r="Q46" i="6"/>
  <c r="M46" i="6"/>
  <c r="O46" i="6" s="1"/>
  <c r="B46" i="6"/>
  <c r="Q45" i="6"/>
  <c r="S45" i="6" s="1"/>
  <c r="O45" i="6"/>
  <c r="M45" i="6"/>
  <c r="B45" i="6"/>
  <c r="O44" i="6"/>
  <c r="M44" i="6"/>
  <c r="B44" i="6"/>
  <c r="M43" i="6"/>
  <c r="O43" i="6" s="1"/>
  <c r="B43" i="6"/>
  <c r="Q42" i="6"/>
  <c r="S42" i="6" s="1"/>
  <c r="O42" i="6"/>
  <c r="M42" i="6"/>
  <c r="B42" i="6"/>
  <c r="Q41" i="6"/>
  <c r="M41" i="6"/>
  <c r="O41" i="6" s="1"/>
  <c r="B41" i="6"/>
  <c r="O40" i="6"/>
  <c r="M40" i="6"/>
  <c r="B40" i="6"/>
  <c r="Q39" i="6"/>
  <c r="S39" i="6" s="1"/>
  <c r="O39" i="6"/>
  <c r="M39" i="6"/>
  <c r="B39" i="6"/>
  <c r="Q38" i="6"/>
  <c r="M38" i="6"/>
  <c r="O38" i="6" s="1"/>
  <c r="B38" i="6"/>
  <c r="M37" i="6"/>
  <c r="O37" i="6" s="1"/>
  <c r="B37" i="6"/>
  <c r="O36" i="6"/>
  <c r="M36" i="6"/>
  <c r="B36" i="6"/>
  <c r="Q35" i="6"/>
  <c r="O35" i="6"/>
  <c r="M35" i="6"/>
  <c r="B35" i="6"/>
  <c r="Q34" i="6"/>
  <c r="S34" i="6" s="1"/>
  <c r="O34" i="6"/>
  <c r="M34" i="6"/>
  <c r="B34" i="6"/>
  <c r="Q33" i="6"/>
  <c r="S33" i="6" s="1"/>
  <c r="O33" i="6"/>
  <c r="M33" i="6"/>
  <c r="B33" i="6"/>
  <c r="O32" i="6"/>
  <c r="M32" i="6"/>
  <c r="B32" i="6"/>
  <c r="M31" i="6"/>
  <c r="O31" i="6" s="1"/>
  <c r="B31" i="6"/>
  <c r="Q30" i="6"/>
  <c r="M30" i="6"/>
  <c r="O30" i="6" s="1"/>
  <c r="B30" i="6"/>
  <c r="Q29" i="6"/>
  <c r="M29" i="6"/>
  <c r="O29" i="6" s="1"/>
  <c r="B29" i="6"/>
  <c r="Q28" i="6"/>
  <c r="M28" i="6"/>
  <c r="O28" i="6" s="1"/>
  <c r="B28" i="6"/>
  <c r="M27" i="6"/>
  <c r="O27" i="6" s="1"/>
  <c r="S27" i="6" s="1"/>
  <c r="B27" i="6"/>
  <c r="M26" i="6"/>
  <c r="O26" i="6" s="1"/>
  <c r="B26" i="6"/>
  <c r="O25" i="6"/>
  <c r="M25" i="6"/>
  <c r="B25" i="6"/>
  <c r="O24" i="6"/>
  <c r="M24" i="6"/>
  <c r="B24" i="6"/>
  <c r="Q23" i="6"/>
  <c r="M23" i="6"/>
  <c r="O23" i="6" s="1"/>
  <c r="B23" i="6"/>
  <c r="Q22" i="6"/>
  <c r="S22" i="6" s="1"/>
  <c r="O22" i="6"/>
  <c r="M22" i="6"/>
  <c r="B22" i="6"/>
  <c r="Q21" i="6"/>
  <c r="M21" i="6"/>
  <c r="O21" i="6" s="1"/>
  <c r="B21" i="6"/>
  <c r="M20" i="6"/>
  <c r="O20" i="6" s="1"/>
  <c r="B20" i="6"/>
  <c r="O19" i="6"/>
  <c r="M19" i="6"/>
  <c r="B19" i="6"/>
  <c r="Q18" i="6"/>
  <c r="M18" i="6"/>
  <c r="O18" i="6" s="1"/>
  <c r="S18" i="6" s="1"/>
  <c r="B18" i="6"/>
  <c r="Q17" i="6"/>
  <c r="M17" i="6"/>
  <c r="O17" i="6" s="1"/>
  <c r="B17" i="6"/>
  <c r="M16" i="6"/>
  <c r="O16" i="6" s="1"/>
  <c r="B16" i="6"/>
  <c r="M15" i="6"/>
  <c r="O15" i="6" s="1"/>
  <c r="B15" i="6"/>
  <c r="O14" i="6"/>
  <c r="M14" i="6"/>
  <c r="B14" i="6"/>
  <c r="Q13" i="6"/>
  <c r="M13" i="6"/>
  <c r="M69" i="6" s="1"/>
  <c r="B13" i="6"/>
  <c r="O12" i="6"/>
  <c r="M12" i="6"/>
  <c r="B12" i="6"/>
  <c r="Q11" i="6"/>
  <c r="M11" i="6"/>
  <c r="O11" i="6" s="1"/>
  <c r="B11" i="6"/>
  <c r="Q10" i="6"/>
  <c r="M10" i="6"/>
  <c r="O10" i="6" s="1"/>
  <c r="B10" i="6"/>
  <c r="Q9" i="6"/>
  <c r="M9" i="6"/>
  <c r="O9" i="6" s="1"/>
  <c r="B9" i="6"/>
  <c r="M8" i="6"/>
  <c r="O8" i="6" s="1"/>
  <c r="B8" i="6"/>
  <c r="F31" i="4"/>
  <c r="E2" i="4"/>
  <c r="A1" i="4"/>
  <c r="AF72" i="3"/>
  <c r="AD72" i="3"/>
  <c r="AN69" i="3"/>
  <c r="AN74" i="3" s="1"/>
  <c r="G47" i="2" s="1"/>
  <c r="G48" i="2" s="1"/>
  <c r="AM69" i="3"/>
  <c r="AM74" i="3" s="1"/>
  <c r="G45" i="2" s="1"/>
  <c r="AL69" i="3"/>
  <c r="AL74" i="3" s="1"/>
  <c r="G44" i="2" s="1"/>
  <c r="AK69" i="3"/>
  <c r="AK74" i="3" s="1"/>
  <c r="G43" i="2" s="1"/>
  <c r="AJ69" i="3"/>
  <c r="AJ74" i="3" s="1"/>
  <c r="G42" i="2" s="1"/>
  <c r="AI69" i="3"/>
  <c r="AI74" i="3" s="1"/>
  <c r="G41" i="2" s="1"/>
  <c r="AH69" i="3"/>
  <c r="AH74" i="3" s="1"/>
  <c r="G40" i="2" s="1"/>
  <c r="AG69" i="3"/>
  <c r="AG74" i="3" s="1"/>
  <c r="G39" i="2" s="1"/>
  <c r="AC69" i="3"/>
  <c r="AC74" i="3" s="1"/>
  <c r="AB69" i="3"/>
  <c r="AB74" i="3" s="1"/>
  <c r="AA69" i="3"/>
  <c r="AA74" i="3" s="1"/>
  <c r="G34" i="2" s="1"/>
  <c r="Z69" i="3"/>
  <c r="Z74" i="3" s="1"/>
  <c r="G33" i="2" s="1"/>
  <c r="Y69" i="3"/>
  <c r="Y74" i="3" s="1"/>
  <c r="G32" i="2" s="1"/>
  <c r="G35" i="2" s="1"/>
  <c r="X69" i="3"/>
  <c r="X74" i="3" s="1"/>
  <c r="G30" i="2" s="1"/>
  <c r="W69" i="3"/>
  <c r="W74" i="3" s="1"/>
  <c r="G29" i="2" s="1"/>
  <c r="V69" i="3"/>
  <c r="V74" i="3" s="1"/>
  <c r="G28" i="2" s="1"/>
  <c r="U69" i="3"/>
  <c r="U74" i="3" s="1"/>
  <c r="G26" i="2" s="1"/>
  <c r="T69" i="3"/>
  <c r="T74" i="3" s="1"/>
  <c r="G25" i="2" s="1"/>
  <c r="S69" i="3"/>
  <c r="S74" i="3" s="1"/>
  <c r="G24" i="2" s="1"/>
  <c r="R69" i="3"/>
  <c r="R74" i="3" s="1"/>
  <c r="G23" i="2" s="1"/>
  <c r="Q69" i="3"/>
  <c r="Q74" i="3" s="1"/>
  <c r="G22" i="2" s="1"/>
  <c r="P69" i="3"/>
  <c r="P74" i="3" s="1"/>
  <c r="G21" i="2" s="1"/>
  <c r="O69" i="3"/>
  <c r="O74" i="3" s="1"/>
  <c r="G20" i="2" s="1"/>
  <c r="N69" i="3"/>
  <c r="N74" i="3" s="1"/>
  <c r="G19" i="2" s="1"/>
  <c r="M69" i="3"/>
  <c r="M74" i="3" s="1"/>
  <c r="G18" i="2" s="1"/>
  <c r="L69" i="3"/>
  <c r="L74" i="3" s="1"/>
  <c r="G17" i="2" s="1"/>
  <c r="K69" i="3"/>
  <c r="K74" i="3" s="1"/>
  <c r="G16" i="2" s="1"/>
  <c r="J69" i="3"/>
  <c r="J74" i="3" s="1"/>
  <c r="G15" i="2" s="1"/>
  <c r="I69" i="3"/>
  <c r="I74" i="3" s="1"/>
  <c r="G13" i="2" s="1"/>
  <c r="H69" i="3"/>
  <c r="H74" i="3" s="1"/>
  <c r="G12" i="2" s="1"/>
  <c r="G69" i="3"/>
  <c r="G74" i="3" s="1"/>
  <c r="G11" i="2" s="1"/>
  <c r="E69" i="3"/>
  <c r="G5" i="2" s="1"/>
  <c r="D69" i="3"/>
  <c r="D74" i="3" s="1"/>
  <c r="D76" i="3" s="1"/>
  <c r="A68" i="3"/>
  <c r="AO67" i="3"/>
  <c r="Q67" i="6"/>
  <c r="AD67" i="3"/>
  <c r="AO66" i="3"/>
  <c r="AF66" i="3"/>
  <c r="AD66" i="3"/>
  <c r="AO65" i="3"/>
  <c r="AF65" i="3"/>
  <c r="AD65" i="3"/>
  <c r="AO64" i="3"/>
  <c r="AD64" i="3"/>
  <c r="AO63" i="3"/>
  <c r="AF63" i="3"/>
  <c r="AD63" i="3"/>
  <c r="AO62" i="3"/>
  <c r="AD62" i="3"/>
  <c r="AF62" i="3" s="1"/>
  <c r="AO61" i="3"/>
  <c r="AF61" i="3"/>
  <c r="AD61" i="3"/>
  <c r="AO60" i="3"/>
  <c r="AD60" i="3"/>
  <c r="AO59" i="3"/>
  <c r="AF59" i="3"/>
  <c r="AD59" i="3"/>
  <c r="AO58" i="3"/>
  <c r="AF58" i="3"/>
  <c r="AD58" i="3"/>
  <c r="AO57" i="3"/>
  <c r="AD57" i="3"/>
  <c r="AF57" i="3" s="1"/>
  <c r="AO56" i="3"/>
  <c r="AD56" i="3"/>
  <c r="AO55" i="3"/>
  <c r="AD55" i="3"/>
  <c r="AF55" i="3" s="1"/>
  <c r="AO54" i="3"/>
  <c r="AD54" i="3"/>
  <c r="AF54" i="3" s="1"/>
  <c r="AO53" i="3"/>
  <c r="AF53" i="3"/>
  <c r="AD53" i="3"/>
  <c r="AO52" i="3"/>
  <c r="AD52" i="3"/>
  <c r="AO51" i="3"/>
  <c r="AD51" i="3"/>
  <c r="AF51" i="3" s="1"/>
  <c r="AO50" i="3"/>
  <c r="AF50" i="3"/>
  <c r="AD50" i="3"/>
  <c r="AO49" i="3"/>
  <c r="AD49" i="3"/>
  <c r="AF49" i="3" s="1"/>
  <c r="AO48" i="3"/>
  <c r="AD48" i="3"/>
  <c r="AO47" i="3"/>
  <c r="AD47" i="3"/>
  <c r="AF47" i="3" s="1"/>
  <c r="AO46" i="3"/>
  <c r="AF46" i="3"/>
  <c r="AD46" i="3"/>
  <c r="AO45" i="3"/>
  <c r="AF45" i="3"/>
  <c r="AD45" i="3"/>
  <c r="AO44" i="3"/>
  <c r="AD44" i="3"/>
  <c r="AO43" i="3"/>
  <c r="AD43" i="3"/>
  <c r="AO42" i="3"/>
  <c r="AD42" i="3"/>
  <c r="AF42" i="3" s="1"/>
  <c r="AO41" i="3"/>
  <c r="AD41" i="3"/>
  <c r="AF41" i="3" s="1"/>
  <c r="AO40" i="3"/>
  <c r="AD40" i="3"/>
  <c r="AO39" i="3"/>
  <c r="AD39" i="3"/>
  <c r="AF39" i="3" s="1"/>
  <c r="AO38" i="3"/>
  <c r="AD38" i="3"/>
  <c r="AF38" i="3" s="1"/>
  <c r="AO37" i="3"/>
  <c r="AF37" i="3"/>
  <c r="AD37" i="3"/>
  <c r="AO36" i="3"/>
  <c r="AD36" i="3"/>
  <c r="AO35" i="3"/>
  <c r="AD35" i="3"/>
  <c r="AF35" i="3" s="1"/>
  <c r="AO34" i="3"/>
  <c r="AD34" i="3"/>
  <c r="AF34" i="3" s="1"/>
  <c r="AO33" i="3"/>
  <c r="AF33" i="3"/>
  <c r="AD33" i="3"/>
  <c r="AO32" i="3"/>
  <c r="AD32" i="3"/>
  <c r="AO31" i="3"/>
  <c r="AF31" i="3"/>
  <c r="AD31" i="3"/>
  <c r="AO30" i="3"/>
  <c r="AF30" i="3"/>
  <c r="AD30" i="3"/>
  <c r="AO29" i="3"/>
  <c r="AD29" i="3"/>
  <c r="AF29" i="3" s="1"/>
  <c r="AO28" i="3"/>
  <c r="AD28" i="3"/>
  <c r="AO27" i="3"/>
  <c r="AD27" i="3"/>
  <c r="AF27" i="3" s="1"/>
  <c r="AO26" i="3"/>
  <c r="AD26" i="3"/>
  <c r="AF26" i="3" s="1"/>
  <c r="AO25" i="3"/>
  <c r="AD25" i="3"/>
  <c r="AF25" i="3" s="1"/>
  <c r="AO24" i="3"/>
  <c r="AD24" i="3"/>
  <c r="AO23" i="3"/>
  <c r="AF23" i="3"/>
  <c r="AD23" i="3"/>
  <c r="AO22" i="3"/>
  <c r="AD22" i="3"/>
  <c r="AF22" i="3" s="1"/>
  <c r="AO21" i="3"/>
  <c r="AD21" i="3"/>
  <c r="AF21" i="3" s="1"/>
  <c r="AO20" i="3"/>
  <c r="AD20" i="3"/>
  <c r="AO19" i="3"/>
  <c r="AD19" i="3"/>
  <c r="AF19" i="3" s="1"/>
  <c r="AO18" i="3"/>
  <c r="AF18" i="3"/>
  <c r="AD18" i="3"/>
  <c r="AO17" i="3"/>
  <c r="AD17" i="3"/>
  <c r="AF17" i="3" s="1"/>
  <c r="AO16" i="3"/>
  <c r="AD16" i="3"/>
  <c r="AO15" i="3"/>
  <c r="AD15" i="3"/>
  <c r="AF15" i="3" s="1"/>
  <c r="AO14" i="3"/>
  <c r="AD14" i="3"/>
  <c r="AF14" i="3" s="1"/>
  <c r="AO13" i="3"/>
  <c r="AD13" i="3"/>
  <c r="AF13" i="3" s="1"/>
  <c r="AO12" i="3"/>
  <c r="AD12" i="3"/>
  <c r="AO11" i="3"/>
  <c r="AD11" i="3"/>
  <c r="AF11" i="3" s="1"/>
  <c r="AO10" i="3"/>
  <c r="AF10" i="3"/>
  <c r="AD10" i="3"/>
  <c r="AO9" i="3"/>
  <c r="AF9" i="3"/>
  <c r="AD9" i="3"/>
  <c r="AO8" i="3"/>
  <c r="AD8" i="3"/>
  <c r="AF8" i="3" s="1"/>
  <c r="B2" i="3"/>
  <c r="A47" i="2"/>
  <c r="D45" i="2"/>
  <c r="C37" i="2"/>
  <c r="G36" i="2"/>
  <c r="D34" i="2"/>
  <c r="D30" i="2"/>
  <c r="D26" i="2"/>
  <c r="D13" i="2"/>
  <c r="G7" i="2"/>
  <c r="S30" i="6" l="1"/>
  <c r="S10" i="6"/>
  <c r="S61" i="6"/>
  <c r="S55" i="6"/>
  <c r="S26" i="6"/>
  <c r="S31" i="6"/>
  <c r="S11" i="6"/>
  <c r="S21" i="6"/>
  <c r="S38" i="6"/>
  <c r="S41" i="6"/>
  <c r="S53" i="6"/>
  <c r="S62" i="6"/>
  <c r="S59" i="6"/>
  <c r="S67" i="6"/>
  <c r="S9" i="6"/>
  <c r="S64" i="6"/>
  <c r="S52" i="6"/>
  <c r="S40" i="6"/>
  <c r="AF28" i="3"/>
  <c r="S28" i="6"/>
  <c r="S60" i="6"/>
  <c r="S48" i="6"/>
  <c r="S36" i="6"/>
  <c r="AF24" i="3"/>
  <c r="S12" i="6"/>
  <c r="S46" i="6"/>
  <c r="AF43" i="3"/>
  <c r="S23" i="6"/>
  <c r="G31" i="2"/>
  <c r="S29" i="6"/>
  <c r="S65" i="6"/>
  <c r="S56" i="6"/>
  <c r="S44" i="6"/>
  <c r="AF32" i="3"/>
  <c r="AF20" i="3"/>
  <c r="AF67" i="3"/>
  <c r="AE69" i="3"/>
  <c r="AE74" i="3" s="1"/>
  <c r="G52" i="2" s="1"/>
  <c r="Q24" i="6"/>
  <c r="S24" i="6" s="1"/>
  <c r="Q20" i="6"/>
  <c r="S20" i="6" s="1"/>
  <c r="Q32" i="6"/>
  <c r="S32" i="6" s="1"/>
  <c r="S17" i="6"/>
  <c r="AF12" i="3"/>
  <c r="AF36" i="3"/>
  <c r="AF40" i="3"/>
  <c r="AF44" i="3"/>
  <c r="AF48" i="3"/>
  <c r="AF52" i="3"/>
  <c r="AF56" i="3"/>
  <c r="AF60" i="3"/>
  <c r="AF64" i="3"/>
  <c r="S16" i="6"/>
  <c r="S35" i="6"/>
  <c r="AF16" i="3"/>
  <c r="S15" i="6"/>
  <c r="G27" i="2"/>
  <c r="G14" i="2"/>
  <c r="G46" i="2"/>
  <c r="O69" i="6"/>
  <c r="G37" i="2"/>
  <c r="G38" i="2" s="1"/>
  <c r="O13" i="6"/>
  <c r="S13" i="6" s="1"/>
  <c r="E74" i="3"/>
  <c r="AD69" i="3"/>
  <c r="AD74" i="3" s="1"/>
  <c r="Q69" i="6" l="1"/>
  <c r="S69" i="6" s="1"/>
  <c r="AF69" i="3"/>
  <c r="AF74" i="3" s="1"/>
  <c r="S68" i="6"/>
  <c r="E76" i="3"/>
  <c r="G4" i="2"/>
  <c r="G49" i="2"/>
  <c r="G55" i="2" s="1"/>
  <c r="AF76" i="3" l="1"/>
  <c r="AG76" i="3" s="1"/>
  <c r="AH76" i="3" s="1"/>
  <c r="AI76" i="3" s="1"/>
  <c r="AJ76" i="3" s="1"/>
  <c r="AK76" i="3" s="1"/>
  <c r="AL76" i="3" s="1"/>
  <c r="AM76" i="3" s="1"/>
  <c r="AN76" i="3" s="1"/>
  <c r="AD76" i="3"/>
  <c r="AE76" i="3"/>
  <c r="G76" i="3"/>
  <c r="H76" i="3" s="1"/>
  <c r="I76" i="3" s="1"/>
  <c r="J76" i="3" s="1"/>
  <c r="K76" i="3" s="1"/>
  <c r="L76" i="3" s="1"/>
  <c r="M76" i="3" s="1"/>
  <c r="N76" i="3" s="1"/>
  <c r="O76" i="3" s="1"/>
  <c r="P76" i="3" s="1"/>
  <c r="Q76" i="3" s="1"/>
  <c r="R76" i="3" s="1"/>
  <c r="S76" i="3" s="1"/>
  <c r="T76" i="3" s="1"/>
  <c r="U76" i="3" s="1"/>
  <c r="V76" i="3" s="1"/>
  <c r="W76" i="3" s="1"/>
  <c r="X76" i="3" s="1"/>
  <c r="Y76" i="3" s="1"/>
  <c r="Z76" i="3" s="1"/>
  <c r="AA76" i="3" s="1"/>
  <c r="AB76" i="3" s="1"/>
  <c r="AC76" i="3" s="1"/>
</calcChain>
</file>

<file path=xl/sharedStrings.xml><?xml version="1.0" encoding="utf-8"?>
<sst xmlns="http://schemas.openxmlformats.org/spreadsheetml/2006/main" count="847" uniqueCount="217">
  <si>
    <t>様式第５号（第９条関係）</t>
  </si>
  <si>
    <t>日</t>
  </si>
  <si>
    <t xml:space="preserve"> </t>
  </si>
  <si>
    <t>⑦ 新規就農者研修会費</t>
  </si>
  <si>
    <t>　</t>
  </si>
  <si>
    <t>④農産加工品試作費</t>
  </si>
  <si>
    <t>中　山　間　地　域　等　直　接　支　払　制　度　補　助　金　支　払　調　書　</t>
  </si>
  <si>
    <t>① 農地の維持、管理経費</t>
  </si>
  <si>
    <t>真庭市長</t>
  </si>
  <si>
    <t>実　　施　　日　・　作　　業　　内　　容（時間）</t>
  </si>
  <si>
    <t>ホ</t>
  </si>
  <si>
    <t>　様</t>
  </si>
  <si>
    <t>集落協定番号</t>
  </si>
  <si>
    <t>◎　 中 山 間 地 域 等 直 接 支 払 制 度 補 助 金 加 算 額</t>
  </si>
  <si>
    <t>令和</t>
  </si>
  <si>
    <t>⑤ 加工施設、機械導入費</t>
  </si>
  <si>
    <t>年</t>
  </si>
  <si>
    <t>◎　 中 山 間 地 域 等 直 接 支 払 制 度 補 助 金  額</t>
  </si>
  <si>
    <t>月</t>
  </si>
  <si>
    <t>③　鳥獣害対策及び水路・農道
  等の維持・管理等集落の共同
  取組みに要する経費</t>
  </si>
  <si>
    <t>付け真農振第</t>
  </si>
  <si>
    <t>⑤　加算措置での目標達成のた
　めに要する活動経費</t>
  </si>
  <si>
    <t>号で補助金の交付決定の通知を受けた真庭</t>
  </si>
  <si>
    <t>④集落協定による維持管理経費</t>
  </si>
  <si>
    <t>　　月　　日</t>
  </si>
  <si>
    <t>交付金額</t>
  </si>
  <si>
    <t>①　集落の各担当者の活動に
　　 対する経費</t>
  </si>
  <si>
    <t>記</t>
  </si>
  <si>
    <t>円</t>
  </si>
  <si>
    <t>活動記録</t>
  </si>
  <si>
    <t>③ 有機農産物栽培推進経費</t>
  </si>
  <si>
    <t>②簡易な基盤整備</t>
  </si>
  <si>
    <t>様式　２　ー</t>
  </si>
  <si>
    <t>円（Ａ）</t>
  </si>
  <si>
    <t>その他市長が必要と認める書類</t>
  </si>
  <si>
    <t>参考様式　１</t>
  </si>
  <si>
    <t>Ａ．　共同取組活動等支払調書</t>
  </si>
  <si>
    <t>◎農用地面積割個人配分金額</t>
  </si>
  <si>
    <t>② 総会、役員会経費</t>
  </si>
  <si>
    <t>集落</t>
  </si>
  <si>
    <t>補助金額合計</t>
  </si>
  <si>
    <t>金　額</t>
  </si>
  <si>
    <t>⑪ 自然観察会、体験農園等開催費</t>
  </si>
  <si>
    <t>円（１）</t>
  </si>
  <si>
    <t>日　付</t>
  </si>
  <si>
    <t>円（２）</t>
  </si>
  <si>
    <t>⑩ 市民農園運営等経費</t>
  </si>
  <si>
    <t>項           目</t>
  </si>
  <si>
    <t>内         容</t>
  </si>
  <si>
    <t>円（Ｃ）</t>
  </si>
  <si>
    <t>① 役員報酬</t>
  </si>
  <si>
    <t>小　　　　　　　　計</t>
  </si>
  <si>
    <t>②  農業生産活動等の体制整備
   に向けた活動等の集落マスタ
   ープランの将来像を実現する
   ための活動に対する経費</t>
  </si>
  <si>
    <t>⑥　交付金の積立・繰越</t>
  </si>
  <si>
    <t>ラ</t>
  </si>
  <si>
    <t>① 鳥獣害防護柵設置等費用</t>
  </si>
  <si>
    <t>① 共同利用機械・施設購入</t>
  </si>
  <si>
    <t>② 新規作物導入推進経費</t>
  </si>
  <si>
    <t>④ 農産加工品試作費</t>
  </si>
  <si>
    <t>⑥ 直売施設整備費</t>
  </si>
  <si>
    <t>⑧ 認定農業者育成費</t>
  </si>
  <si>
    <t>⑨ 基幹的作業委託推進経費</t>
  </si>
  <si>
    <t>円（Ｂ）</t>
  </si>
  <si>
    <t>Ｂ．　農用地面積割個人配分</t>
  </si>
  <si>
    <t>ウ</t>
  </si>
  <si>
    <t>② 農道・水路補修・改良費</t>
  </si>
  <si>
    <t>④　集落協定による農用地の維
  持管理活動をする者に対する
  経費</t>
  </si>
  <si>
    <t>② 簡易な基盤整備</t>
  </si>
  <si>
    <t>円（Ｄ）</t>
  </si>
  <si>
    <t>（１）</t>
  </si>
  <si>
    <t>① 目標達成のための活動経費</t>
  </si>
  <si>
    <t>② その他（　　　　）</t>
  </si>
  <si>
    <t>円（Ｅ）</t>
  </si>
  <si>
    <t>① 共同利用機械購入のため</t>
  </si>
  <si>
    <t>ヨ</t>
  </si>
  <si>
    <t>② 鳥獣害防止対策のため</t>
  </si>
  <si>
    <t>③ ほ場整備実施のため</t>
  </si>
  <si>
    <t>④ イベント開催のため</t>
  </si>
  <si>
    <t>⑤ 農地法面保護工事のため</t>
  </si>
  <si>
    <t>⑥ 加工機械等整備のため</t>
  </si>
  <si>
    <t>備　考</t>
  </si>
  <si>
    <t>円（Ｆ）</t>
  </si>
  <si>
    <t>ロ</t>
  </si>
  <si>
    <t>円（Ｇ）</t>
  </si>
  <si>
    <t>ル</t>
  </si>
  <si>
    <t>円（Ｈ）</t>
  </si>
  <si>
    <t>円（Ｉ）</t>
  </si>
  <si>
    <t>体制整備の実施の有無</t>
  </si>
  <si>
    <t>№　１</t>
  </si>
  <si>
    <t>中山間地域等直接払交付金合計からの差引差額</t>
  </si>
  <si>
    <t xml:space="preserve">円 </t>
  </si>
  <si>
    <t>参考</t>
  </si>
  <si>
    <t>（円）</t>
  </si>
  <si>
    <t>№　２</t>
  </si>
  <si>
    <t>個人配分金額</t>
  </si>
  <si>
    <t>③その他</t>
  </si>
  <si>
    <t>番　号</t>
  </si>
  <si>
    <t>支　　　　払　　　　先</t>
  </si>
  <si>
    <t>交付対象</t>
  </si>
  <si>
    <t>番号</t>
  </si>
  <si>
    <t>加算額</t>
  </si>
  <si>
    <t>　①集落協定運営のための管理経費</t>
  </si>
  <si>
    <t>チ</t>
  </si>
  <si>
    <t>　②農業生産活動の体制整備向けた活動・マスタープランの実現</t>
  </si>
  <si>
    <t>　③鳥獣害対策水路農道管理経費</t>
  </si>
  <si>
    <t>⑤加算目標達成経緯費</t>
  </si>
  <si>
    <t>共同取組活動費</t>
  </si>
  <si>
    <t>農用地面積割</t>
  </si>
  <si>
    <t>個人交付額計</t>
  </si>
  <si>
    <t>　　⑥　交付金の積立・繰越</t>
  </si>
  <si>
    <t>ヤ</t>
  </si>
  <si>
    <t>⑦その他</t>
  </si>
  <si>
    <t>面　　　積</t>
  </si>
  <si>
    <t>①農地の維持管理経費</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</si>
  <si>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</si>
  <si>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</si>
  <si>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</si>
  <si>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</si>
  <si>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</si>
  <si>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</si>
  <si>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</si>
  <si>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</si>
  <si>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</si>
  <si>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</si>
  <si>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</si>
  <si>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</si>
  <si>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⑪自然観察会、体験農園等開催費</t>
  </si>
  <si>
    <t>⑫その他</t>
  </si>
  <si>
    <t>①鳥獣害防護柵設置等</t>
  </si>
  <si>
    <t>②農道水路補修、改良費</t>
  </si>
  <si>
    <t>支　出　額（円）</t>
  </si>
  <si>
    <t>役員報酬</t>
  </si>
  <si>
    <t>①加算措置目標達成経費</t>
  </si>
  <si>
    <t>②その他</t>
  </si>
  <si>
    <t>個人支払合計</t>
  </si>
  <si>
    <t>①共同利用機械購入</t>
  </si>
  <si>
    <t>②鳥獣害防止対策</t>
  </si>
  <si>
    <t>（㎡）</t>
  </si>
  <si>
    <t>③ほ場整備実施のため</t>
  </si>
  <si>
    <t>④イベント開催のため</t>
  </si>
  <si>
    <t>⑤農地法面保護工事</t>
  </si>
  <si>
    <t>⑥加工機械等整備</t>
  </si>
  <si>
    <t>⑥その他</t>
  </si>
  <si>
    <t>住　　　所</t>
  </si>
  <si>
    <t>氏　　　　名</t>
  </si>
  <si>
    <t>（２）</t>
  </si>
  <si>
    <t>イ</t>
  </si>
  <si>
    <t>ハ</t>
  </si>
  <si>
    <t>ニ</t>
  </si>
  <si>
    <t>○　　活動内容等報告書</t>
  </si>
  <si>
    <t>ヘ</t>
  </si>
  <si>
    <t>ト</t>
  </si>
  <si>
    <t>リ</t>
  </si>
  <si>
    <t>ヌ</t>
  </si>
  <si>
    <t>ヲ</t>
  </si>
  <si>
    <t>ワ</t>
  </si>
  <si>
    <t>カ</t>
  </si>
  <si>
    <t>タ</t>
  </si>
  <si>
    <t>資　　材　　代　　等　　費　　用　　　　　　</t>
  </si>
  <si>
    <t>レ</t>
  </si>
  <si>
    <t>ソ</t>
  </si>
  <si>
    <t>ツ</t>
  </si>
  <si>
    <t>交　付　金　額　差　引　残　高</t>
  </si>
  <si>
    <t>ネ</t>
  </si>
  <si>
    <t>ナ</t>
  </si>
  <si>
    <t>ム</t>
  </si>
  <si>
    <t>Ｂ＝（イ～ム）</t>
  </si>
  <si>
    <t>ノ</t>
  </si>
  <si>
    <t>オ</t>
  </si>
  <si>
    <t>ク</t>
  </si>
  <si>
    <t>名</t>
  </si>
  <si>
    <t>㎡</t>
  </si>
  <si>
    <t>項目等</t>
  </si>
  <si>
    <t>前年度繰越額</t>
  </si>
  <si>
    <t>（交付金振込前の金額）</t>
  </si>
  <si>
    <t>単位</t>
  </si>
  <si>
    <t>金額</t>
  </si>
  <si>
    <t>合　　　　　　　　　　　　　　　計</t>
  </si>
  <si>
    <t>様式３</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</si>
  <si>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</si>
  <si>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</si>
  <si>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</si>
  <si>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</si>
  <si>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総　　　　計</t>
  </si>
  <si>
    <t>※　領収書のコピーを添付。</t>
  </si>
  <si>
    <t>作業名</t>
  </si>
  <si>
    <t>報酬・日当個人支払い調書</t>
  </si>
  <si>
    <t>賃金小計</t>
  </si>
  <si>
    <t>個人合計</t>
  </si>
  <si>
    <t>確認印</t>
  </si>
  <si>
    <t>月　日</t>
  </si>
  <si>
    <t>協定者</t>
  </si>
  <si>
    <t>作業賃金</t>
  </si>
  <si>
    <t>計</t>
  </si>
  <si>
    <t>中山間地域等直接支払交付金活動及び支出等内訳表</t>
  </si>
  <si>
    <t>市中山間地域等直接支払制度補助金に係る事業が下記のとおり完了したので、真庭市中山間</t>
    <phoneticPr fontId="2"/>
  </si>
  <si>
    <t>中山間地域等直接支払制度補助金実績報告書</t>
    <phoneticPr fontId="2"/>
  </si>
  <si>
    <t>地域等直接支払制度補助金交付規程第9条第1項の規定により、関係書類を添えて報告します。</t>
  </si>
  <si>
    <t>1．補助交付決定額</t>
  </si>
  <si>
    <t>2．添付書類</t>
  </si>
  <si>
    <t>中　　山　　間　　地　　域　　等　　直　　接　　支　　払　　交　　付　　金　　個　　人　　別　　支　　払　　調　　書　　（参考様式 ２-１）</t>
  </si>
  <si>
    <t>中　　山　　間　　地　　域　　等　　直　　接　　支　　払　　交　　付　　金　　個　　人　　別　　支　　払　　調　　書　　（参考様式２-２）</t>
  </si>
  <si>
    <t>C　</t>
  </si>
  <si>
    <t>Ｄ＝B+C</t>
  </si>
  <si>
    <t>（F）</t>
  </si>
  <si>
    <t>円(1+2)</t>
  </si>
  <si>
    <t>共同取組活動費等合計　     ( Ａ + Ｂ + Ｃ + D ＋ Ｅ ＋ Ｆ＋Ｇ ）</t>
  </si>
  <si>
    <t>{ （（１）＋（２）） －（ Ｈ ）－（ Ｉ ）}</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</si>
  <si>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</si>
  <si>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t>真庭市中山間地域等直接支払制度補助金に係る事業の活動記録（活動日誌）</t>
    <rPh sb="29" eb="31">
      <t>カツドウ</t>
    </rPh>
    <rPh sb="31" eb="33">
      <t>ニッシ</t>
    </rPh>
    <phoneticPr fontId="2"/>
  </si>
  <si>
    <t>令和　年　月     日</t>
    <phoneticPr fontId="2"/>
  </si>
  <si>
    <t>代表者</t>
    <rPh sb="0" eb="3">
      <t>ダイヒョウシャ</t>
    </rPh>
    <phoneticPr fontId="2"/>
  </si>
  <si>
    <r>
      <t xml:space="preserve">□加算額
</t>
    </r>
    <r>
      <rPr>
        <sz val="9"/>
        <rFont val="Meiryo UI"/>
        <family val="3"/>
        <charset val="128"/>
      </rPr>
      <t>※加算金 個人配分不可</t>
    </r>
  </si>
  <si>
    <r>
      <t>有　・　無　</t>
    </r>
    <r>
      <rPr>
        <sz val="9"/>
        <rFont val="Meiryo UI"/>
        <family val="3"/>
        <charset val="128"/>
      </rPr>
      <t>（次年度以降）</t>
    </r>
  </si>
  <si>
    <t>集落協定</t>
    <rPh sb="0" eb="4">
      <t>シュウラクキョウテイ</t>
    </rPh>
    <phoneticPr fontId="2"/>
  </si>
  <si>
    <t>個人配分割合</t>
    <rPh sb="0" eb="2">
      <t>コジン</t>
    </rPh>
    <rPh sb="2" eb="4">
      <t>ハイブン</t>
    </rPh>
    <rPh sb="4" eb="6">
      <t>ワリアイ</t>
    </rPh>
    <phoneticPr fontId="2"/>
  </si>
  <si>
    <t>令和　年度体制整備単価・加算措置活動報告書（10割単価・加算措置を受ける協定）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</si>
</sst>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7">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b/>
      <sz val="9"/>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
      <b/>
      <sz val="11"/>
      <color rgb="FFFF0000"/>
      <name val="Meiryo UI"/>
      <family val="3"/>
      <charset val="128"/>
    </font>
    <font>
      <b/>
      <sz val="16"/>
      <color rgb="FFFF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s>
  <borders count="111">
    <border>
      <left/>
      <right/>
      <top/>
      <bottom/>
      <diagonal/>
    </border>
    <border>
      <left/>
      <right/>
      <top/>
      <bottom style="double">
        <color indexed="8"/>
      </bottom>
      <diagonal/>
    </border>
    <border>
      <left style="thin">
        <color indexed="8"/>
      </left>
      <right/>
      <top style="double">
        <color indexed="8"/>
      </top>
      <bottom style="double">
        <color indexed="8"/>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thin">
        <color indexed="8"/>
      </top>
      <bottom style="double">
        <color indexed="8"/>
      </bottom>
      <diagonal/>
    </border>
    <border>
      <left style="thin">
        <color indexed="8"/>
      </left>
      <right style="thin">
        <color indexed="8"/>
      </right>
      <top/>
      <bottom style="double">
        <color indexed="8"/>
      </bottom>
      <diagonal/>
    </border>
    <border>
      <left/>
      <right/>
      <top style="double">
        <color indexed="8"/>
      </top>
      <bottom style="double">
        <color indexed="8"/>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top style="thin">
        <color indexed="8"/>
      </top>
      <bottom style="thin">
        <color indexed="8"/>
      </bottom>
      <diagonal/>
    </border>
    <border>
      <left/>
      <right/>
      <top style="thin">
        <color indexed="8"/>
      </top>
      <bottom/>
      <diagonal/>
    </border>
    <border>
      <left/>
      <right/>
      <top style="hair">
        <color indexed="8"/>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style="dashed">
        <color indexed="8"/>
      </left>
      <right/>
      <top style="double">
        <color indexed="8"/>
      </top>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diagonal/>
    </border>
    <border>
      <left style="medium">
        <color indexed="8"/>
      </left>
      <right style="medium">
        <color indexed="8"/>
      </right>
      <top style="thin">
        <color indexed="8"/>
      </top>
      <bottom style="medium">
        <color indexed="8"/>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80" fontId="1" fillId="0" borderId="0" applyBorder="0" applyProtection="0"/>
    <xf numFmtId="9" fontId="1" fillId="0" borderId="0" applyFont="0" applyFill="0" applyBorder="0" applyAlignment="0" applyProtection="0">
      <alignment vertical="center"/>
    </xf>
  </cellStyleXfs>
  <cellXfs count="326">
    <xf numFmtId="0" fontId="0" fillId="0" borderId="0" xfId="0"/>
    <xf numFmtId="0" fontId="4" fillId="0" borderId="0" xfId="0" applyFont="1" applyAlignment="1">
      <alignment horizontal="center" vertical="center" shrinkToFit="1"/>
    </xf>
    <xf numFmtId="0" fontId="5" fillId="0" borderId="0" xfId="0" applyFont="1"/>
    <xf numFmtId="0" fontId="6" fillId="0" borderId="0" xfId="0" applyFont="1"/>
    <xf numFmtId="0" fontId="6"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vertical="center"/>
    </xf>
    <xf numFmtId="0" fontId="7" fillId="0" borderId="110" xfId="0" applyFont="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0" fontId="6" fillId="0" borderId="0" xfId="0" applyFont="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5" xfId="0" applyFont="1" applyBorder="1" applyAlignment="1">
      <alignment vertical="center"/>
    </xf>
    <xf numFmtId="0" fontId="10" fillId="0" borderId="9" xfId="0" applyFont="1" applyBorder="1" applyAlignment="1">
      <alignment horizontal="right" vertical="center"/>
    </xf>
    <xf numFmtId="0" fontId="10" fillId="0" borderId="9" xfId="0" applyFont="1" applyBorder="1" applyAlignment="1">
      <alignment vertical="center"/>
    </xf>
    <xf numFmtId="0" fontId="10" fillId="0" borderId="18" xfId="0" applyFont="1" applyBorder="1" applyAlignment="1">
      <alignment horizontal="center" vertical="center"/>
    </xf>
    <xf numFmtId="0" fontId="10" fillId="0" borderId="4" xfId="0" applyFont="1" applyBorder="1" applyAlignment="1">
      <alignment vertical="center"/>
    </xf>
    <xf numFmtId="177" fontId="10" fillId="0" borderId="4" xfId="0" applyNumberFormat="1" applyFont="1" applyBorder="1" applyAlignment="1">
      <alignment horizontal="distributed" vertical="center"/>
    </xf>
    <xf numFmtId="178" fontId="15" fillId="0" borderId="28" xfId="1" applyNumberFormat="1" applyFont="1" applyBorder="1" applyAlignment="1" applyProtection="1">
      <alignment horizontal="right" vertical="center"/>
    </xf>
    <xf numFmtId="0" fontId="10" fillId="0" borderId="24" xfId="0" applyFont="1" applyBorder="1" applyAlignment="1">
      <alignment horizontal="center" vertical="center"/>
    </xf>
    <xf numFmtId="0" fontId="6" fillId="0" borderId="86" xfId="0" applyFont="1" applyBorder="1" applyAlignment="1">
      <alignment vertical="center"/>
    </xf>
    <xf numFmtId="0" fontId="6" fillId="0" borderId="107" xfId="0" applyFont="1" applyBorder="1" applyAlignment="1">
      <alignment vertical="center"/>
    </xf>
    <xf numFmtId="0" fontId="6" fillId="0" borderId="108" xfId="0" applyFont="1" applyBorder="1" applyAlignment="1">
      <alignment vertical="center"/>
    </xf>
    <xf numFmtId="178" fontId="15" fillId="0" borderId="11" xfId="1" applyNumberFormat="1" applyFont="1" applyBorder="1" applyAlignment="1" applyProtection="1">
      <alignment vertical="center"/>
    </xf>
    <xf numFmtId="0" fontId="10" fillId="0" borderId="47"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Alignment="1">
      <alignment horizontal="distributed" vertical="center"/>
    </xf>
    <xf numFmtId="0" fontId="7" fillId="0" borderId="4" xfId="0" applyFont="1" applyBorder="1" applyAlignment="1">
      <alignment horizontal="center" vertical="center"/>
    </xf>
    <xf numFmtId="0" fontId="7" fillId="0" borderId="99" xfId="0" applyFont="1" applyBorder="1" applyAlignment="1">
      <alignment vertical="center"/>
    </xf>
    <xf numFmtId="0" fontId="7" fillId="0" borderId="52" xfId="0" applyFont="1" applyBorder="1" applyAlignment="1">
      <alignment vertical="center"/>
    </xf>
    <xf numFmtId="0" fontId="16" fillId="0" borderId="2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2" xfId="0" applyFont="1" applyBorder="1" applyAlignment="1">
      <alignment vertical="center"/>
    </xf>
    <xf numFmtId="0" fontId="6" fillId="0" borderId="40" xfId="0" applyFont="1" applyBorder="1" applyAlignment="1">
      <alignment vertical="center"/>
    </xf>
    <xf numFmtId="0" fontId="17" fillId="3" borderId="4" xfId="0" applyFont="1" applyFill="1" applyBorder="1" applyAlignment="1">
      <alignment horizontal="left" vertical="center"/>
    </xf>
    <xf numFmtId="180" fontId="17" fillId="3" borderId="4" xfId="1" applyFont="1" applyFill="1" applyBorder="1" applyAlignment="1" applyProtection="1">
      <alignment vertical="center"/>
    </xf>
    <xf numFmtId="0" fontId="5" fillId="0" borderId="0" xfId="0" applyFont="1" applyAlignment="1">
      <alignment vertical="center"/>
    </xf>
    <xf numFmtId="0" fontId="18" fillId="3" borderId="36" xfId="0" applyFont="1" applyFill="1" applyBorder="1" applyAlignment="1">
      <alignment horizontal="center" vertical="center"/>
    </xf>
    <xf numFmtId="0" fontId="5" fillId="3" borderId="96" xfId="0" applyFont="1" applyFill="1" applyBorder="1" applyAlignment="1">
      <alignment vertical="center"/>
    </xf>
    <xf numFmtId="0" fontId="5" fillId="3" borderId="100" xfId="0" applyFont="1" applyFill="1" applyBorder="1" applyAlignment="1">
      <alignment vertical="center"/>
    </xf>
    <xf numFmtId="0" fontId="5" fillId="3" borderId="93" xfId="0" applyFont="1" applyFill="1" applyBorder="1" applyAlignment="1">
      <alignment vertical="center"/>
    </xf>
    <xf numFmtId="0" fontId="5" fillId="3" borderId="94" xfId="0" applyFont="1" applyFill="1" applyBorder="1" applyAlignment="1">
      <alignment vertical="center"/>
    </xf>
    <xf numFmtId="0" fontId="5" fillId="3" borderId="97" xfId="0" applyFont="1" applyFill="1" applyBorder="1" applyAlignment="1">
      <alignment vertical="center"/>
    </xf>
    <xf numFmtId="0" fontId="5" fillId="3" borderId="101" xfId="0" applyFont="1" applyFill="1" applyBorder="1" applyAlignment="1">
      <alignment vertical="center"/>
    </xf>
    <xf numFmtId="0" fontId="5" fillId="3" borderId="4" xfId="0" applyFont="1" applyFill="1" applyBorder="1" applyAlignment="1">
      <alignment horizontal="left" vertical="center"/>
    </xf>
    <xf numFmtId="180" fontId="5" fillId="3" borderId="4" xfId="1" applyFont="1" applyFill="1" applyBorder="1" applyAlignment="1" applyProtection="1">
      <alignment vertical="center"/>
    </xf>
    <xf numFmtId="0" fontId="5" fillId="3" borderId="5" xfId="0" applyFont="1" applyFill="1" applyBorder="1" applyAlignment="1">
      <alignment horizontal="left" vertical="center"/>
    </xf>
    <xf numFmtId="180" fontId="5" fillId="3" borderId="5" xfId="1" applyFont="1" applyFill="1" applyBorder="1" applyAlignment="1" applyProtection="1">
      <alignment vertical="center"/>
    </xf>
    <xf numFmtId="0" fontId="5" fillId="3" borderId="5" xfId="0" applyFont="1" applyFill="1" applyBorder="1" applyAlignment="1">
      <alignment vertical="center"/>
    </xf>
    <xf numFmtId="0" fontId="5" fillId="3" borderId="36" xfId="0" applyFont="1" applyFill="1" applyBorder="1" applyAlignment="1">
      <alignment vertical="center"/>
    </xf>
    <xf numFmtId="0" fontId="5" fillId="3" borderId="0" xfId="0" applyFont="1" applyFill="1" applyAlignment="1">
      <alignment vertical="center"/>
    </xf>
    <xf numFmtId="0" fontId="5" fillId="3" borderId="40" xfId="0" applyFont="1" applyFill="1" applyBorder="1" applyAlignment="1">
      <alignment vertical="center"/>
    </xf>
    <xf numFmtId="179" fontId="5" fillId="0" borderId="90" xfId="0" applyNumberFormat="1" applyFont="1" applyBorder="1" applyAlignment="1">
      <alignment vertical="center"/>
    </xf>
    <xf numFmtId="0" fontId="5" fillId="0" borderId="91" xfId="0" applyFont="1" applyBorder="1"/>
    <xf numFmtId="0" fontId="5" fillId="0" borderId="95" xfId="0" applyFont="1" applyBorder="1" applyAlignment="1">
      <alignment vertical="center"/>
    </xf>
    <xf numFmtId="0" fontId="5" fillId="0" borderId="98" xfId="0" applyFont="1" applyBorder="1" applyAlignment="1">
      <alignment vertical="center"/>
    </xf>
    <xf numFmtId="0" fontId="5" fillId="0" borderId="102" xfId="0" applyFont="1" applyBorder="1" applyAlignment="1">
      <alignment vertical="center"/>
    </xf>
    <xf numFmtId="0" fontId="5" fillId="0" borderId="0" xfId="0" applyFont="1" applyAlignment="1">
      <alignment horizontal="right" vertical="center"/>
    </xf>
    <xf numFmtId="0" fontId="5" fillId="0" borderId="4"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5" fillId="0" borderId="70" xfId="0" applyFont="1" applyBorder="1" applyAlignment="1">
      <alignment horizontal="left" vertical="center"/>
    </xf>
    <xf numFmtId="0" fontId="5" fillId="0" borderId="66" xfId="0" applyFont="1" applyBorder="1" applyAlignment="1">
      <alignment horizontal="left" vertical="center"/>
    </xf>
    <xf numFmtId="0" fontId="5" fillId="0" borderId="42" xfId="0" applyFont="1" applyBorder="1" applyAlignment="1">
      <alignment horizontal="center"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36" xfId="0" applyFont="1" applyBorder="1" applyAlignment="1">
      <alignment horizontal="left" vertical="center"/>
    </xf>
    <xf numFmtId="0" fontId="5" fillId="0" borderId="8" xfId="0" applyFont="1" applyBorder="1" applyAlignment="1">
      <alignment horizontal="left" vertical="center"/>
    </xf>
    <xf numFmtId="0" fontId="5" fillId="0" borderId="42" xfId="0" applyFont="1" applyBorder="1" applyAlignment="1">
      <alignment horizontal="right" vertical="center"/>
    </xf>
    <xf numFmtId="0" fontId="5" fillId="0" borderId="15" xfId="0" applyFont="1" applyBorder="1" applyAlignment="1">
      <alignment horizontal="right" vertical="center"/>
    </xf>
    <xf numFmtId="0" fontId="5" fillId="0" borderId="40" xfId="0" applyFont="1" applyBorder="1" applyAlignment="1">
      <alignment horizontal="right" vertical="center"/>
    </xf>
    <xf numFmtId="0" fontId="5" fillId="0" borderId="36" xfId="0" applyFont="1" applyBorder="1" applyAlignment="1">
      <alignment horizontal="right" vertical="center"/>
    </xf>
    <xf numFmtId="0" fontId="5" fillId="0" borderId="8" xfId="0" applyFont="1" applyBorder="1" applyAlignment="1">
      <alignment horizontal="right" vertical="center"/>
    </xf>
    <xf numFmtId="0" fontId="5" fillId="0" borderId="78" xfId="0" applyFont="1" applyBorder="1" applyAlignment="1">
      <alignment horizontal="right" vertical="center"/>
    </xf>
    <xf numFmtId="0" fontId="5" fillId="0" borderId="11" xfId="0" applyFont="1" applyBorder="1" applyAlignment="1">
      <alignment horizontal="center" vertical="center"/>
    </xf>
    <xf numFmtId="0" fontId="5" fillId="0" borderId="43" xfId="0" applyFont="1" applyBorder="1" applyAlignment="1">
      <alignment horizontal="right" vertical="center"/>
    </xf>
    <xf numFmtId="0" fontId="5" fillId="0" borderId="47" xfId="0" applyFont="1" applyBorder="1" applyAlignment="1">
      <alignment horizontal="center" vertical="center"/>
    </xf>
    <xf numFmtId="0" fontId="5" fillId="0" borderId="53"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71" xfId="0" applyFont="1" applyBorder="1" applyAlignment="1">
      <alignment horizontal="center" vertical="center"/>
    </xf>
    <xf numFmtId="0" fontId="5" fillId="0" borderId="79" xfId="0" applyFont="1" applyBorder="1" applyAlignment="1">
      <alignment horizontal="center" vertical="center"/>
    </xf>
    <xf numFmtId="0" fontId="5" fillId="0" borderId="85" xfId="0" applyFont="1" applyBorder="1" applyAlignment="1">
      <alignment horizontal="center" vertical="center"/>
    </xf>
    <xf numFmtId="180" fontId="5" fillId="0" borderId="32" xfId="0" applyNumberFormat="1" applyFont="1" applyBorder="1" applyAlignment="1">
      <alignment vertical="center"/>
    </xf>
    <xf numFmtId="180" fontId="17" fillId="3" borderId="28" xfId="0" applyNumberFormat="1" applyFont="1" applyFill="1" applyBorder="1" applyAlignment="1">
      <alignment horizontal="left" vertical="center"/>
    </xf>
    <xf numFmtId="180" fontId="5" fillId="3" borderId="43" xfId="1" applyFont="1" applyFill="1" applyBorder="1" applyAlignment="1" applyProtection="1">
      <alignment vertical="center"/>
    </xf>
    <xf numFmtId="180" fontId="5" fillId="3" borderId="47" xfId="0" applyNumberFormat="1" applyFont="1" applyFill="1" applyBorder="1" applyAlignment="1">
      <alignment vertical="center"/>
    </xf>
    <xf numFmtId="180" fontId="5" fillId="0" borderId="54" xfId="0" applyNumberFormat="1" applyFont="1" applyBorder="1" applyAlignment="1">
      <alignment vertical="center"/>
    </xf>
    <xf numFmtId="180" fontId="10" fillId="3" borderId="27" xfId="0" applyNumberFormat="1" applyFont="1" applyFill="1" applyBorder="1" applyAlignment="1">
      <alignment vertical="center"/>
    </xf>
    <xf numFmtId="180" fontId="10" fillId="3" borderId="11" xfId="0" applyNumberFormat="1" applyFont="1" applyFill="1" applyBorder="1" applyAlignment="1">
      <alignment vertical="center"/>
    </xf>
    <xf numFmtId="180" fontId="10" fillId="3" borderId="18" xfId="0" applyNumberFormat="1" applyFont="1" applyFill="1" applyBorder="1" applyAlignment="1">
      <alignment vertical="center"/>
    </xf>
    <xf numFmtId="180" fontId="5" fillId="0" borderId="71" xfId="0" applyNumberFormat="1" applyFont="1" applyBorder="1" applyAlignment="1">
      <alignment vertical="center"/>
    </xf>
    <xf numFmtId="180" fontId="5" fillId="0" borderId="11" xfId="0" applyNumberFormat="1" applyFont="1" applyBorder="1" applyAlignment="1">
      <alignment vertical="center"/>
    </xf>
    <xf numFmtId="180" fontId="5" fillId="0" borderId="79" xfId="0" applyNumberFormat="1" applyFont="1" applyBorder="1" applyAlignment="1">
      <alignment vertical="center"/>
    </xf>
    <xf numFmtId="180" fontId="5" fillId="0" borderId="27" xfId="0" applyNumberFormat="1" applyFont="1" applyBorder="1" applyAlignment="1">
      <alignment vertical="center"/>
    </xf>
    <xf numFmtId="180" fontId="19" fillId="0" borderId="86" xfId="0" applyNumberFormat="1" applyFont="1" applyBorder="1" applyAlignment="1">
      <alignment vertical="center"/>
    </xf>
    <xf numFmtId="180" fontId="5" fillId="0" borderId="36" xfId="0" applyNumberFormat="1" applyFont="1" applyBorder="1" applyAlignment="1">
      <alignment vertical="center"/>
    </xf>
    <xf numFmtId="180" fontId="5" fillId="0" borderId="0" xfId="0" applyNumberFormat="1" applyFont="1" applyAlignment="1">
      <alignment vertical="center"/>
    </xf>
    <xf numFmtId="180" fontId="5" fillId="0" borderId="55" xfId="0" applyNumberFormat="1" applyFont="1" applyBorder="1" applyAlignment="1">
      <alignment vertical="center"/>
    </xf>
    <xf numFmtId="180" fontId="5" fillId="3" borderId="28" xfId="0" applyNumberFormat="1" applyFont="1" applyFill="1" applyBorder="1" applyAlignment="1">
      <alignment horizontal="left" vertical="center"/>
    </xf>
    <xf numFmtId="180" fontId="5" fillId="0" borderId="56" xfId="0" applyNumberFormat="1" applyFont="1" applyBorder="1" applyAlignment="1">
      <alignment vertical="center"/>
    </xf>
    <xf numFmtId="180" fontId="5" fillId="0" borderId="41" xfId="0" applyNumberFormat="1" applyFont="1" applyBorder="1" applyAlignment="1">
      <alignment horizontal="right" vertical="center"/>
    </xf>
    <xf numFmtId="180" fontId="5" fillId="0" borderId="46" xfId="0" applyNumberFormat="1" applyFont="1" applyBorder="1" applyAlignment="1">
      <alignment horizontal="right" vertical="center"/>
    </xf>
    <xf numFmtId="180" fontId="5" fillId="0" borderId="52" xfId="0" applyNumberFormat="1" applyFont="1" applyBorder="1" applyAlignment="1">
      <alignment horizontal="right" vertical="center"/>
    </xf>
    <xf numFmtId="180" fontId="5" fillId="0" borderId="62" xfId="0" applyNumberFormat="1" applyFont="1" applyBorder="1" applyAlignment="1">
      <alignment horizontal="right" vertical="center"/>
    </xf>
    <xf numFmtId="180" fontId="5" fillId="0" borderId="66" xfId="0" applyNumberFormat="1" applyFont="1" applyBorder="1" applyAlignment="1">
      <alignment horizontal="right" vertical="center"/>
    </xf>
    <xf numFmtId="180" fontId="5" fillId="0" borderId="70"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84" xfId="0" applyNumberFormat="1" applyFont="1" applyBorder="1" applyAlignment="1">
      <alignment horizontal="right" vertical="center"/>
    </xf>
    <xf numFmtId="180" fontId="5" fillId="0" borderId="44" xfId="0" applyNumberFormat="1" applyFont="1" applyBorder="1" applyAlignment="1">
      <alignment vertical="center"/>
    </xf>
    <xf numFmtId="180" fontId="5" fillId="0" borderId="48" xfId="0" applyNumberFormat="1" applyFont="1" applyBorder="1" applyAlignment="1">
      <alignment vertical="center"/>
    </xf>
    <xf numFmtId="180" fontId="17" fillId="4" borderId="50" xfId="0" applyNumberFormat="1" applyFont="1" applyFill="1" applyBorder="1" applyAlignment="1">
      <alignment vertical="center"/>
    </xf>
    <xf numFmtId="180" fontId="5" fillId="0" borderId="1" xfId="0" applyNumberFormat="1" applyFont="1" applyBorder="1" applyAlignment="1">
      <alignment vertical="center"/>
    </xf>
    <xf numFmtId="180" fontId="5" fillId="0" borderId="63" xfId="0" applyNumberFormat="1" applyFont="1" applyBorder="1" applyAlignment="1">
      <alignment vertical="center"/>
    </xf>
    <xf numFmtId="180" fontId="5" fillId="0" borderId="13" xfId="0" applyNumberFormat="1" applyFont="1" applyBorder="1" applyAlignment="1">
      <alignment vertical="center"/>
    </xf>
    <xf numFmtId="180" fontId="5" fillId="0" borderId="72" xfId="0" applyNumberFormat="1" applyFont="1" applyBorder="1" applyAlignment="1">
      <alignment vertical="center"/>
    </xf>
    <xf numFmtId="180" fontId="5" fillId="0" borderId="80" xfId="0" applyNumberFormat="1" applyFont="1" applyBorder="1" applyAlignment="1">
      <alignment vertical="center"/>
    </xf>
    <xf numFmtId="180" fontId="5" fillId="0" borderId="74" xfId="0" applyNumberFormat="1" applyFont="1" applyBorder="1" applyAlignment="1">
      <alignment vertical="center"/>
    </xf>
    <xf numFmtId="180" fontId="5" fillId="0" borderId="87" xfId="0" applyNumberFormat="1" applyFont="1" applyBorder="1" applyAlignment="1">
      <alignment vertical="center"/>
    </xf>
    <xf numFmtId="180" fontId="10" fillId="0" borderId="23" xfId="0" applyNumberFormat="1" applyFont="1" applyBorder="1" applyAlignment="1">
      <alignment horizontal="center" vertical="center"/>
    </xf>
    <xf numFmtId="180" fontId="10" fillId="3" borderId="0" xfId="0" applyNumberFormat="1" applyFont="1" applyFill="1" applyAlignment="1">
      <alignment vertical="center"/>
    </xf>
    <xf numFmtId="180" fontId="10" fillId="3" borderId="20" xfId="0" applyNumberFormat="1" applyFont="1" applyFill="1" applyBorder="1" applyAlignment="1">
      <alignment vertical="center" wrapText="1" shrinkToFit="1"/>
    </xf>
    <xf numFmtId="180" fontId="10" fillId="3" borderId="10" xfId="0" applyNumberFormat="1" applyFont="1" applyFill="1" applyBorder="1" applyAlignment="1">
      <alignment vertical="center" shrinkToFit="1"/>
    </xf>
    <xf numFmtId="180" fontId="10" fillId="3" borderId="8" xfId="0" applyNumberFormat="1" applyFont="1" applyFill="1" applyBorder="1" applyAlignment="1">
      <alignment horizontal="center" vertical="center"/>
    </xf>
    <xf numFmtId="180" fontId="10" fillId="3" borderId="8" xfId="0" applyNumberFormat="1" applyFont="1" applyFill="1" applyBorder="1" applyAlignment="1">
      <alignment vertical="center"/>
    </xf>
    <xf numFmtId="180" fontId="10" fillId="3" borderId="10" xfId="0" applyNumberFormat="1" applyFont="1" applyFill="1" applyBorder="1" applyAlignment="1">
      <alignment vertical="center"/>
    </xf>
    <xf numFmtId="180" fontId="10" fillId="3" borderId="9" xfId="0" applyNumberFormat="1" applyFont="1" applyFill="1" applyBorder="1" applyAlignment="1">
      <alignment vertical="center"/>
    </xf>
    <xf numFmtId="180" fontId="10" fillId="3" borderId="9" xfId="0" applyNumberFormat="1" applyFont="1" applyFill="1" applyBorder="1" applyAlignment="1">
      <alignment horizontal="left" vertical="center" wrapText="1" shrinkToFit="1"/>
    </xf>
    <xf numFmtId="180" fontId="5" fillId="0" borderId="78" xfId="0" applyNumberFormat="1" applyFont="1" applyBorder="1" applyAlignment="1">
      <alignment vertical="center"/>
    </xf>
    <xf numFmtId="180" fontId="5" fillId="0" borderId="8" xfId="0" applyNumberFormat="1" applyFont="1" applyBorder="1" applyAlignment="1">
      <alignment vertical="center"/>
    </xf>
    <xf numFmtId="180" fontId="5" fillId="0" borderId="36" xfId="0" applyNumberFormat="1" applyFont="1" applyBorder="1" applyAlignment="1">
      <alignment horizontal="center" vertical="center"/>
    </xf>
    <xf numFmtId="180" fontId="5" fillId="0" borderId="88" xfId="0" applyNumberFormat="1" applyFont="1" applyBorder="1" applyAlignment="1">
      <alignment horizontal="left" vertical="center" shrinkToFit="1"/>
    </xf>
    <xf numFmtId="180" fontId="20" fillId="0" borderId="0" xfId="0" applyNumberFormat="1" applyFont="1" applyAlignment="1">
      <alignment horizontal="left" vertical="center"/>
    </xf>
    <xf numFmtId="180" fontId="5" fillId="0" borderId="29" xfId="0" applyNumberFormat="1" applyFont="1" applyBorder="1" applyAlignment="1">
      <alignment horizontal="center" vertical="center"/>
    </xf>
    <xf numFmtId="180" fontId="5" fillId="0" borderId="15"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3" xfId="0" applyNumberFormat="1" applyFont="1" applyBorder="1" applyAlignment="1">
      <alignment horizontal="right" vertical="center"/>
    </xf>
    <xf numFmtId="180" fontId="5" fillId="0" borderId="78" xfId="0" applyNumberFormat="1" applyFont="1" applyBorder="1" applyAlignment="1">
      <alignment horizontal="right" vertical="center"/>
    </xf>
    <xf numFmtId="180" fontId="5" fillId="0" borderId="36" xfId="0" applyNumberFormat="1" applyFont="1" applyBorder="1" applyAlignment="1">
      <alignment horizontal="right" vertical="center"/>
    </xf>
    <xf numFmtId="180" fontId="5" fillId="0" borderId="88" xfId="1" applyFont="1" applyBorder="1" applyAlignment="1" applyProtection="1">
      <alignment vertical="center"/>
    </xf>
    <xf numFmtId="180" fontId="10" fillId="0" borderId="48"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63" xfId="0" applyNumberFormat="1" applyFont="1" applyFill="1" applyBorder="1" applyAlignment="1">
      <alignment vertical="center"/>
    </xf>
    <xf numFmtId="180" fontId="10" fillId="3" borderId="13" xfId="0" applyNumberFormat="1" applyFont="1" applyFill="1" applyBorder="1" applyAlignment="1">
      <alignment vertical="center"/>
    </xf>
    <xf numFmtId="180" fontId="10" fillId="0" borderId="72" xfId="1" applyFont="1" applyBorder="1" applyAlignment="1" applyProtection="1">
      <alignment horizontal="right" vertical="center"/>
    </xf>
    <xf numFmtId="180" fontId="5" fillId="0" borderId="80" xfId="1" applyFont="1" applyBorder="1" applyAlignment="1" applyProtection="1">
      <alignment horizontal="right" vertical="center"/>
    </xf>
    <xf numFmtId="180" fontId="5" fillId="3" borderId="72" xfId="1" applyFont="1" applyFill="1" applyBorder="1" applyAlignment="1" applyProtection="1">
      <alignment horizontal="right" vertical="center"/>
    </xf>
    <xf numFmtId="180" fontId="5" fillId="3" borderId="13" xfId="1" applyFont="1" applyFill="1" applyBorder="1" applyAlignment="1" applyProtection="1">
      <alignment horizontal="right" vertical="center"/>
    </xf>
    <xf numFmtId="180" fontId="5" fillId="3" borderId="63" xfId="1" applyFont="1" applyFill="1" applyBorder="1" applyAlignment="1" applyProtection="1">
      <alignment horizontal="right" vertical="center"/>
    </xf>
    <xf numFmtId="180" fontId="21" fillId="3" borderId="74" xfId="1" applyFont="1" applyFill="1" applyBorder="1" applyAlignment="1" applyProtection="1">
      <alignment horizontal="right" vertical="center"/>
    </xf>
    <xf numFmtId="180" fontId="5" fillId="3" borderId="87" xfId="1" applyFont="1" applyFill="1" applyBorder="1" applyAlignment="1" applyProtection="1">
      <alignment horizontal="right" vertical="center"/>
    </xf>
    <xf numFmtId="180" fontId="5" fillId="0" borderId="42" xfId="0" applyNumberFormat="1" applyFont="1" applyBorder="1" applyAlignment="1">
      <alignment horizontal="right" vertical="center"/>
    </xf>
    <xf numFmtId="180" fontId="5" fillId="0" borderId="49" xfId="0" applyNumberFormat="1" applyFont="1" applyBorder="1" applyAlignment="1">
      <alignment horizontal="right" vertical="center"/>
    </xf>
    <xf numFmtId="180" fontId="5" fillId="0" borderId="40" xfId="0" applyNumberFormat="1" applyFont="1" applyBorder="1" applyAlignment="1">
      <alignment horizontal="right" vertical="center"/>
    </xf>
    <xf numFmtId="180" fontId="5" fillId="0" borderId="0" xfId="0" applyNumberFormat="1" applyFont="1" applyAlignment="1">
      <alignment horizontal="right" vertical="center"/>
    </xf>
    <xf numFmtId="180" fontId="5" fillId="0" borderId="10" xfId="0" applyNumberFormat="1" applyFont="1" applyBorder="1" applyAlignment="1">
      <alignment horizontal="right" vertical="center"/>
    </xf>
    <xf numFmtId="180" fontId="5" fillId="0" borderId="88" xfId="0" applyNumberFormat="1" applyFont="1" applyBorder="1" applyAlignment="1">
      <alignment horizontal="right" vertical="center"/>
    </xf>
    <xf numFmtId="180" fontId="5" fillId="0" borderId="40" xfId="0" applyNumberFormat="1" applyFont="1" applyBorder="1" applyAlignment="1">
      <alignment vertical="center"/>
    </xf>
    <xf numFmtId="180" fontId="5" fillId="0" borderId="58" xfId="0" applyNumberFormat="1" applyFont="1" applyBorder="1" applyAlignment="1">
      <alignment horizontal="right"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applyAlignment="1">
      <alignment horizontal="right"/>
    </xf>
    <xf numFmtId="180" fontId="12" fillId="0" borderId="14" xfId="0" applyNumberFormat="1" applyFont="1" applyBorder="1"/>
    <xf numFmtId="0" fontId="4" fillId="0" borderId="1" xfId="0" applyFont="1" applyBorder="1"/>
    <xf numFmtId="180" fontId="22" fillId="0" borderId="0" xfId="0" applyNumberFormat="1" applyFont="1"/>
    <xf numFmtId="180" fontId="22" fillId="0" borderId="24" xfId="0" applyNumberFormat="1" applyFont="1" applyBorder="1" applyAlignment="1">
      <alignment horizontal="center" vertical="center"/>
    </xf>
    <xf numFmtId="0" fontId="7" fillId="0" borderId="24" xfId="0" applyFont="1" applyBorder="1" applyAlignment="1">
      <alignment horizontal="center" vertical="center"/>
    </xf>
    <xf numFmtId="0" fontId="6" fillId="0" borderId="8" xfId="0" applyFont="1" applyBorder="1"/>
    <xf numFmtId="180" fontId="23" fillId="0" borderId="25" xfId="1" applyFont="1" applyBorder="1" applyAlignment="1" applyProtection="1">
      <alignment horizontal="right"/>
    </xf>
    <xf numFmtId="0" fontId="7" fillId="0" borderId="25" xfId="0" applyFont="1" applyBorder="1" applyAlignment="1">
      <alignment vertical="center"/>
    </xf>
    <xf numFmtId="180" fontId="23" fillId="0" borderId="26" xfId="1" applyFont="1" applyBorder="1" applyAlignment="1" applyProtection="1">
      <alignment horizontal="right"/>
    </xf>
    <xf numFmtId="0" fontId="7" fillId="0" borderId="29" xfId="0" applyFont="1" applyBorder="1" applyAlignment="1">
      <alignment vertical="center"/>
    </xf>
    <xf numFmtId="180" fontId="23" fillId="0" borderId="0" xfId="1" applyFont="1" applyBorder="1" applyAlignment="1" applyProtection="1">
      <alignment horizontal="right"/>
    </xf>
    <xf numFmtId="180" fontId="23" fillId="0" borderId="12" xfId="1" applyFont="1" applyBorder="1" applyAlignment="1" applyProtection="1">
      <alignment horizontal="right" vertical="center"/>
    </xf>
    <xf numFmtId="0" fontId="7" fillId="0" borderId="12" xfId="0" applyFont="1" applyBorder="1" applyAlignment="1">
      <alignment vertical="center"/>
    </xf>
    <xf numFmtId="180" fontId="23" fillId="0" borderId="21" xfId="1" applyFont="1" applyBorder="1" applyAlignment="1" applyProtection="1">
      <alignment horizontal="right" vertical="center"/>
    </xf>
    <xf numFmtId="0" fontId="7" fillId="0" borderId="21" xfId="0" applyFont="1" applyBorder="1" applyAlignment="1">
      <alignment vertical="center"/>
    </xf>
    <xf numFmtId="180" fontId="23" fillId="0" borderId="26" xfId="1" applyFont="1" applyBorder="1" applyAlignment="1" applyProtection="1">
      <alignment horizontal="right" vertical="center"/>
    </xf>
    <xf numFmtId="180" fontId="23" fillId="0" borderId="0" xfId="1" applyFont="1" applyBorder="1" applyAlignment="1" applyProtection="1">
      <alignment horizontal="right" vertical="center"/>
    </xf>
    <xf numFmtId="180" fontId="23" fillId="0" borderId="27" xfId="1" applyFont="1" applyBorder="1" applyAlignment="1" applyProtection="1">
      <alignment horizontal="right" vertical="center"/>
    </xf>
    <xf numFmtId="0" fontId="7" fillId="0" borderId="27" xfId="0" applyFont="1" applyBorder="1" applyAlignment="1">
      <alignment vertical="center"/>
    </xf>
    <xf numFmtId="180" fontId="23" fillId="0" borderId="1" xfId="1" applyFont="1" applyBorder="1" applyAlignment="1" applyProtection="1">
      <alignment horizontal="right" vertical="center"/>
    </xf>
    <xf numFmtId="0" fontId="7" fillId="0" borderId="1" xfId="0" applyFont="1" applyBorder="1" applyAlignment="1">
      <alignment vertical="center"/>
    </xf>
    <xf numFmtId="182" fontId="24" fillId="0" borderId="15" xfId="0" applyNumberFormat="1" applyFont="1" applyBorder="1" applyAlignment="1">
      <alignment vertical="center" wrapText="1"/>
    </xf>
    <xf numFmtId="0" fontId="6" fillId="0" borderId="8" xfId="0" applyFont="1" applyBorder="1" applyAlignment="1">
      <alignment horizontal="left" vertical="center"/>
    </xf>
    <xf numFmtId="0" fontId="7" fillId="0" borderId="8" xfId="0" applyFont="1" applyBorder="1" applyAlignment="1">
      <alignment horizontal="center" vertical="center"/>
    </xf>
    <xf numFmtId="180" fontId="23" fillId="0" borderId="11" xfId="1" applyFont="1" applyBorder="1" applyAlignment="1" applyProtection="1">
      <alignment horizontal="righ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22" xfId="0" applyFont="1" applyBorder="1" applyAlignment="1">
      <alignment horizontal="left" vertical="center"/>
    </xf>
    <xf numFmtId="180" fontId="23" fillId="0" borderId="14" xfId="1" applyFont="1" applyBorder="1" applyAlignment="1" applyProtection="1">
      <alignment horizontal="right" vertical="center"/>
    </xf>
    <xf numFmtId="0" fontId="7" fillId="0" borderId="14" xfId="0" applyFont="1" applyBorder="1" applyAlignment="1">
      <alignment vertical="center"/>
    </xf>
    <xf numFmtId="0" fontId="7" fillId="0" borderId="12" xfId="0" applyFont="1" applyBorder="1"/>
    <xf numFmtId="180" fontId="22" fillId="0" borderId="12" xfId="0" applyNumberFormat="1" applyFont="1" applyBorder="1"/>
    <xf numFmtId="0" fontId="6" fillId="0" borderId="20" xfId="0" applyFont="1" applyBorder="1" applyAlignment="1">
      <alignment vertical="center"/>
    </xf>
    <xf numFmtId="0" fontId="7" fillId="0" borderId="23" xfId="0" applyFont="1" applyBorder="1" applyAlignment="1">
      <alignment vertical="center"/>
    </xf>
    <xf numFmtId="0" fontId="6" fillId="0" borderId="8" xfId="0" applyFont="1" applyBorder="1" applyAlignment="1">
      <alignment vertical="center"/>
    </xf>
    <xf numFmtId="0" fontId="25" fillId="0" borderId="0" xfId="0" applyFont="1" applyAlignment="1">
      <alignment horizontal="right"/>
    </xf>
    <xf numFmtId="9" fontId="26" fillId="4" borderId="75" xfId="2" applyFont="1" applyFill="1" applyBorder="1" applyAlignment="1">
      <alignment horizontal="center"/>
    </xf>
    <xf numFmtId="0" fontId="6" fillId="0" borderId="0" xfId="0" applyFont="1" applyAlignment="1">
      <alignment horizontal="center" shrinkToFit="1"/>
    </xf>
    <xf numFmtId="181" fontId="7" fillId="0" borderId="0" xfId="0" applyNumberFormat="1"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xf>
    <xf numFmtId="0" fontId="7" fillId="0" borderId="109" xfId="0" applyFont="1" applyBorder="1" applyAlignment="1">
      <alignment horizontal="center" vertical="center"/>
    </xf>
    <xf numFmtId="0" fontId="7" fillId="0" borderId="109" xfId="0" applyFont="1" applyBorder="1" applyAlignment="1">
      <alignment horizontal="center" vertical="center" shrinkToFit="1"/>
    </xf>
    <xf numFmtId="0" fontId="3" fillId="0" borderId="0" xfId="0" applyFont="1" applyAlignment="1">
      <alignment vertical="center"/>
    </xf>
    <xf numFmtId="0" fontId="7" fillId="0" borderId="0" xfId="0" applyFont="1" applyAlignment="1">
      <alignment horizontal="right" vertical="center" shrinkToFit="1"/>
    </xf>
    <xf numFmtId="0" fontId="5" fillId="0" borderId="109" xfId="0" applyFont="1" applyBorder="1" applyAlignment="1">
      <alignment horizontal="distributed" vertical="center"/>
    </xf>
    <xf numFmtId="0" fontId="7" fillId="0" borderId="0" xfId="0" applyFont="1" applyAlignment="1">
      <alignment horizontal="center" vertical="center"/>
    </xf>
    <xf numFmtId="0" fontId="7" fillId="0" borderId="0" xfId="0" applyFont="1" applyAlignment="1">
      <alignment horizontal="left" vertical="center"/>
    </xf>
    <xf numFmtId="176" fontId="6" fillId="2" borderId="0" xfId="0" applyNumberFormat="1" applyFont="1" applyFill="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7" fillId="0" borderId="3" xfId="0" applyFont="1" applyBorder="1" applyAlignment="1">
      <alignment horizontal="distributed" vertical="center"/>
    </xf>
    <xf numFmtId="0" fontId="7" fillId="0" borderId="4" xfId="0" applyFont="1" applyBorder="1" applyAlignment="1">
      <alignment horizontal="center" vertical="center"/>
    </xf>
    <xf numFmtId="180" fontId="12" fillId="0" borderId="2" xfId="0" applyNumberFormat="1" applyFont="1" applyBorder="1" applyAlignment="1">
      <alignment horizontal="right" vertical="center"/>
    </xf>
    <xf numFmtId="0" fontId="7" fillId="0" borderId="22" xfId="0" applyFont="1" applyBorder="1" applyAlignment="1">
      <alignment vertical="center"/>
    </xf>
    <xf numFmtId="0" fontId="7" fillId="0" borderId="2" xfId="0" applyFont="1" applyBorder="1" applyAlignment="1">
      <alignment horizontal="distributed" vertical="center"/>
    </xf>
    <xf numFmtId="0" fontId="7" fillId="0" borderId="16" xfId="0" applyFont="1" applyBorder="1" applyAlignment="1">
      <alignment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6" xfId="0" applyFont="1" applyBorder="1" applyAlignment="1">
      <alignment horizontal="center" vertical="center"/>
    </xf>
    <xf numFmtId="0" fontId="7" fillId="0" borderId="10" xfId="0" applyFont="1" applyBorder="1" applyAlignment="1">
      <alignment vertical="center"/>
    </xf>
    <xf numFmtId="0" fontId="7" fillId="0" borderId="5" xfId="0" applyFont="1" applyBorder="1" applyAlignment="1">
      <alignment vertical="center" wrapText="1"/>
    </xf>
    <xf numFmtId="0" fontId="7" fillId="0" borderId="17" xfId="0" applyFont="1" applyBorder="1" applyAlignment="1">
      <alignment vertical="center"/>
    </xf>
    <xf numFmtId="0" fontId="7" fillId="0" borderId="9" xfId="0" applyFont="1" applyBorder="1" applyAlignment="1">
      <alignment vertical="center"/>
    </xf>
    <xf numFmtId="0" fontId="7" fillId="0" borderId="18" xfId="0" applyFont="1" applyBorder="1" applyAlignment="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right" vertical="center" wrapText="1"/>
    </xf>
    <xf numFmtId="0" fontId="7" fillId="0" borderId="19" xfId="0" applyFont="1" applyBorder="1" applyAlignment="1">
      <alignment horizontal="left" vertical="center"/>
    </xf>
    <xf numFmtId="180" fontId="22" fillId="0" borderId="28" xfId="0" applyNumberFormat="1" applyFont="1" applyBorder="1" applyAlignment="1">
      <alignment horizontal="right" vertical="center"/>
    </xf>
    <xf numFmtId="0" fontId="7" fillId="0" borderId="30" xfId="0" applyFont="1" applyBorder="1" applyAlignment="1">
      <alignment vertical="center"/>
    </xf>
    <xf numFmtId="180" fontId="22" fillId="0" borderId="2" xfId="0" applyNumberFormat="1" applyFont="1" applyBorder="1" applyAlignment="1">
      <alignment horizontal="right" vertical="center"/>
    </xf>
    <xf numFmtId="0" fontId="7" fillId="0" borderId="14" xfId="0" applyFont="1" applyBorder="1" applyAlignment="1">
      <alignment vertical="center"/>
    </xf>
    <xf numFmtId="0" fontId="7" fillId="0" borderId="7" xfId="0" applyFont="1" applyBorder="1" applyAlignment="1">
      <alignment vertical="center" wrapText="1"/>
    </xf>
    <xf numFmtId="0" fontId="7" fillId="0" borderId="0" xfId="0" applyFont="1" applyAlignment="1">
      <alignment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left" vertical="center"/>
    </xf>
    <xf numFmtId="0" fontId="7" fillId="0" borderId="4" xfId="0" applyFont="1" applyBorder="1" applyAlignment="1">
      <alignment horizontal="distributed" vertical="center"/>
    </xf>
    <xf numFmtId="0" fontId="7" fillId="0" borderId="8" xfId="0" applyFont="1" applyBorder="1" applyAlignment="1">
      <alignment vertical="center"/>
    </xf>
    <xf numFmtId="0" fontId="7" fillId="0" borderId="7" xfId="0" applyFont="1" applyBorder="1" applyAlignment="1">
      <alignment horizontal="left" vertical="center"/>
    </xf>
    <xf numFmtId="0" fontId="5" fillId="0" borderId="1" xfId="0" applyFont="1" applyBorder="1" applyAlignment="1">
      <alignment horizontal="center" vertical="center"/>
    </xf>
    <xf numFmtId="0" fontId="7" fillId="0" borderId="59" xfId="0" applyFont="1" applyBorder="1" applyAlignment="1">
      <alignment vertical="center"/>
    </xf>
    <xf numFmtId="0" fontId="7" fillId="0" borderId="65" xfId="0" applyFont="1" applyBorder="1" applyAlignment="1">
      <alignment horizontal="left" vertical="center"/>
    </xf>
    <xf numFmtId="0" fontId="7" fillId="0" borderId="68" xfId="0" applyFont="1" applyBorder="1" applyAlignment="1">
      <alignment horizontal="left" vertical="center"/>
    </xf>
    <xf numFmtId="0" fontId="5" fillId="0" borderId="82" xfId="0" applyFont="1" applyBorder="1" applyAlignment="1">
      <alignment vertical="center"/>
    </xf>
    <xf numFmtId="0" fontId="5" fillId="0" borderId="84"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69" xfId="0" applyFont="1" applyBorder="1" applyAlignment="1">
      <alignment horizontal="center" vertical="center"/>
    </xf>
    <xf numFmtId="0" fontId="5" fillId="0" borderId="60" xfId="0" applyFont="1" applyBorder="1" applyAlignment="1">
      <alignment horizontal="left" vertical="center" wrapText="1"/>
    </xf>
    <xf numFmtId="0" fontId="5" fillId="0" borderId="36" xfId="0" applyFont="1" applyBorder="1" applyAlignment="1">
      <alignment horizontal="center" vertical="center"/>
    </xf>
    <xf numFmtId="0" fontId="5" fillId="0" borderId="60" xfId="0" applyFont="1" applyBorder="1" applyAlignment="1">
      <alignment horizontal="center" vertical="center" shrinkToFit="1"/>
    </xf>
    <xf numFmtId="180" fontId="17" fillId="0" borderId="33" xfId="0" applyNumberFormat="1" applyFont="1" applyBorder="1" applyAlignment="1">
      <alignment horizontal="right" vertical="center"/>
    </xf>
    <xf numFmtId="180" fontId="5" fillId="0" borderId="39" xfId="0" applyNumberFormat="1" applyFont="1" applyBorder="1" applyAlignment="1">
      <alignment vertical="center"/>
    </xf>
    <xf numFmtId="0" fontId="5" fillId="0" borderId="31" xfId="0" applyFont="1" applyBorder="1" applyAlignment="1">
      <alignment horizontal="center" vertical="center" textRotation="255"/>
    </xf>
    <xf numFmtId="0" fontId="5" fillId="0" borderId="38" xfId="0" applyFont="1" applyBorder="1" applyAlignment="1">
      <alignment horizontal="center" vertical="center"/>
    </xf>
    <xf numFmtId="0" fontId="5" fillId="0" borderId="77" xfId="0" applyFont="1" applyBorder="1" applyAlignment="1">
      <alignment horizontal="center" vertical="center"/>
    </xf>
    <xf numFmtId="180" fontId="15" fillId="0" borderId="34" xfId="0" applyNumberFormat="1" applyFont="1" applyBorder="1" applyAlignment="1">
      <alignment horizontal="center" vertical="center"/>
    </xf>
    <xf numFmtId="180" fontId="10" fillId="0" borderId="57" xfId="0" applyNumberFormat="1" applyFont="1" applyBorder="1" applyAlignment="1">
      <alignment horizontal="center" vertical="center"/>
    </xf>
    <xf numFmtId="180" fontId="5" fillId="0" borderId="76" xfId="0" applyNumberFormat="1" applyFont="1" applyBorder="1" applyAlignment="1">
      <alignment horizontal="right" vertical="center"/>
    </xf>
    <xf numFmtId="180" fontId="5" fillId="0" borderId="35" xfId="0" applyNumberFormat="1" applyFont="1" applyBorder="1" applyAlignment="1">
      <alignment horizontal="center" vertical="center"/>
    </xf>
    <xf numFmtId="180" fontId="5" fillId="0" borderId="37" xfId="0" applyNumberFormat="1" applyFont="1" applyBorder="1" applyAlignment="1">
      <alignment horizontal="center" vertical="center"/>
    </xf>
    <xf numFmtId="180" fontId="5" fillId="0" borderId="45" xfId="0" applyNumberFormat="1" applyFont="1" applyBorder="1" applyAlignment="1">
      <alignment vertical="center"/>
    </xf>
    <xf numFmtId="180" fontId="5" fillId="0" borderId="51" xfId="0" applyNumberFormat="1" applyFont="1" applyBorder="1" applyAlignment="1">
      <alignment horizontal="center" vertical="center"/>
    </xf>
    <xf numFmtId="180" fontId="5" fillId="0" borderId="61" xfId="0" applyNumberFormat="1" applyFont="1" applyBorder="1" applyAlignment="1">
      <alignment vertical="center"/>
    </xf>
    <xf numFmtId="180" fontId="5" fillId="0" borderId="50" xfId="0" applyNumberFormat="1" applyFont="1" applyBorder="1" applyAlignment="1">
      <alignment horizontal="center" vertical="center"/>
    </xf>
    <xf numFmtId="180" fontId="5" fillId="0" borderId="64" xfId="0" applyNumberFormat="1" applyFont="1" applyBorder="1" applyAlignment="1">
      <alignment vertical="center"/>
    </xf>
    <xf numFmtId="180" fontId="5" fillId="0" borderId="67" xfId="0" applyNumberFormat="1" applyFont="1" applyBorder="1" applyAlignment="1">
      <alignment vertical="center"/>
    </xf>
    <xf numFmtId="180" fontId="5" fillId="0" borderId="81" xfId="0" applyNumberFormat="1" applyFont="1" applyBorder="1" applyAlignment="1">
      <alignment vertical="center"/>
    </xf>
    <xf numFmtId="180" fontId="5" fillId="0" borderId="37" xfId="0" applyNumberFormat="1" applyFont="1" applyBorder="1" applyAlignment="1">
      <alignment vertical="center"/>
    </xf>
    <xf numFmtId="180" fontId="5" fillId="0" borderId="83" xfId="0" applyNumberFormat="1" applyFont="1" applyBorder="1" applyAlignment="1">
      <alignment vertical="center"/>
    </xf>
    <xf numFmtId="176" fontId="8" fillId="0" borderId="0" xfId="0" applyNumberFormat="1" applyFont="1" applyAlignment="1">
      <alignment horizontal="center" vertical="center"/>
    </xf>
    <xf numFmtId="0" fontId="3" fillId="0" borderId="75" xfId="0" applyFont="1" applyBorder="1" applyAlignment="1">
      <alignment horizontal="center" vertical="center"/>
    </xf>
    <xf numFmtId="0" fontId="6" fillId="0" borderId="4" xfId="0" applyFont="1" applyBorder="1" applyAlignment="1">
      <alignment horizontal="center" vertical="center"/>
    </xf>
    <xf numFmtId="183" fontId="17" fillId="3" borderId="4" xfId="0" applyNumberFormat="1" applyFont="1" applyFill="1" applyBorder="1" applyAlignment="1">
      <alignment horizontal="center" vertical="center"/>
    </xf>
    <xf numFmtId="183" fontId="5" fillId="3" borderId="4" xfId="0" applyNumberFormat="1" applyFont="1" applyFill="1" applyBorder="1" applyAlignment="1">
      <alignment horizontal="center" vertical="center"/>
    </xf>
    <xf numFmtId="0" fontId="5" fillId="0" borderId="89" xfId="0" applyFont="1" applyBorder="1" applyAlignment="1">
      <alignment horizontal="center" vertical="center"/>
    </xf>
    <xf numFmtId="0" fontId="10" fillId="0" borderId="0" xfId="0" applyFont="1" applyAlignment="1">
      <alignment horizontal="right" vertical="center" indent="6"/>
    </xf>
    <xf numFmtId="0" fontId="10" fillId="0" borderId="0" xfId="0" applyFont="1" applyAlignment="1">
      <alignment vertical="center"/>
    </xf>
    <xf numFmtId="0" fontId="10" fillId="0" borderId="4" xfId="0" applyFont="1" applyBorder="1" applyAlignment="1">
      <alignment horizontal="center" vertical="center" shrinkToFit="1"/>
    </xf>
    <xf numFmtId="0" fontId="10" fillId="3" borderId="103" xfId="0" applyFont="1" applyFill="1" applyBorder="1" applyAlignment="1">
      <alignment horizontal="right" vertical="center"/>
    </xf>
    <xf numFmtId="0" fontId="14" fillId="3" borderId="17" xfId="0" applyFont="1" applyFill="1" applyBorder="1" applyAlignment="1">
      <alignment horizontal="right" vertical="center" wrapText="1"/>
    </xf>
    <xf numFmtId="0" fontId="14" fillId="3" borderId="17" xfId="0" applyFont="1" applyFill="1" applyBorder="1" applyAlignment="1">
      <alignment horizontal="center" vertical="center"/>
    </xf>
    <xf numFmtId="0" fontId="10" fillId="3" borderId="17" xfId="0" applyFont="1" applyFill="1" applyBorder="1" applyAlignment="1">
      <alignment horizontal="right" vertical="center" wrapText="1"/>
    </xf>
    <xf numFmtId="0" fontId="9" fillId="0" borderId="0" xfId="0" applyFont="1" applyAlignment="1">
      <alignment horizontal="left" vertical="center"/>
    </xf>
    <xf numFmtId="0" fontId="10" fillId="3" borderId="4" xfId="0" applyFont="1" applyFill="1" applyBorder="1" applyAlignment="1">
      <alignment horizontal="center" vertical="center" shrinkToFit="1"/>
    </xf>
    <xf numFmtId="0" fontId="9" fillId="0" borderId="11" xfId="0" applyFont="1" applyBorder="1" applyAlignment="1">
      <alignment horizontal="center" vertical="center"/>
    </xf>
    <xf numFmtId="3" fontId="15" fillId="3" borderId="4" xfId="0" applyNumberFormat="1" applyFont="1" applyFill="1" applyBorder="1" applyAlignment="1" applyProtection="1">
      <alignment horizontal="right" vertical="center"/>
      <protection locked="0"/>
    </xf>
    <xf numFmtId="3" fontId="15" fillId="0" borderId="28" xfId="0" applyNumberFormat="1" applyFont="1" applyBorder="1" applyAlignment="1" applyProtection="1">
      <alignment horizontal="right" vertical="center"/>
      <protection locked="0"/>
    </xf>
    <xf numFmtId="3" fontId="15" fillId="0" borderId="86" xfId="0" applyNumberFormat="1" applyFont="1" applyBorder="1" applyAlignment="1" applyProtection="1">
      <alignment horizontal="right" vertical="center"/>
      <protection locked="0"/>
    </xf>
    <xf numFmtId="3" fontId="15" fillId="0" borderId="30" xfId="0" applyNumberFormat="1" applyFont="1" applyBorder="1" applyAlignment="1" applyProtection="1">
      <alignment horizontal="right" vertical="center"/>
      <protection locked="0"/>
    </xf>
    <xf numFmtId="0" fontId="10" fillId="0" borderId="4" xfId="0" applyFont="1" applyBorder="1" applyAlignment="1">
      <alignment horizontal="center" vertical="distributed" textRotation="255" wrapText="1"/>
    </xf>
    <xf numFmtId="0" fontId="11" fillId="0" borderId="104" xfId="0" applyFont="1" applyBorder="1" applyAlignment="1">
      <alignment horizontal="center" vertical="center" textRotation="255" shrinkToFit="1"/>
    </xf>
    <xf numFmtId="0" fontId="11" fillId="0" borderId="82" xfId="0" applyFont="1" applyBorder="1" applyAlignment="1">
      <alignment horizontal="center" vertical="center" textRotation="255" shrinkToFit="1"/>
    </xf>
    <xf numFmtId="0" fontId="12" fillId="0" borderId="105" xfId="0" applyFont="1" applyBorder="1" applyAlignment="1">
      <alignment horizontal="center" vertical="center" textRotation="255" shrinkToFit="1"/>
    </xf>
    <xf numFmtId="0" fontId="9" fillId="0" borderId="106" xfId="0" applyFont="1" applyBorder="1" applyAlignment="1">
      <alignment horizontal="center" vertical="center"/>
    </xf>
    <xf numFmtId="0" fontId="13" fillId="0" borderId="82" xfId="0" applyFont="1" applyBorder="1" applyAlignment="1">
      <alignment horizontal="center" vertical="center" textRotation="255"/>
    </xf>
    <xf numFmtId="3" fontId="10" fillId="0" borderId="4" xfId="0" applyNumberFormat="1" applyFont="1" applyBorder="1" applyAlignment="1" applyProtection="1">
      <alignment horizontal="right" vertical="center"/>
      <protection locked="0"/>
    </xf>
    <xf numFmtId="0" fontId="10" fillId="0" borderId="4" xfId="0" applyFont="1" applyBorder="1" applyAlignment="1">
      <alignment horizontal="center" vertical="center"/>
    </xf>
    <xf numFmtId="180" fontId="5" fillId="3" borderId="11" xfId="0" applyNumberFormat="1" applyFont="1" applyFill="1" applyBorder="1" applyAlignment="1">
      <alignment vertical="center" shrinkToFit="1"/>
    </xf>
    <xf numFmtId="181" fontId="7" fillId="0" borderId="0" xfId="0" applyNumberFormat="1" applyFont="1" applyAlignment="1">
      <alignment vertical="center" shrinkToFit="1"/>
    </xf>
  </cellXfs>
  <cellStyles count="3">
    <cellStyle name="Excel Built-in Comma [0]" xfId="1" xr:uid="{00000000-0005-0000-0000-000000000000}"/>
    <cellStyle name="パーセント" xfId="2"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a:extLst>
            <a:ext uri="{FF2B5EF4-FFF2-40B4-BE49-F238E27FC236}">
              <a16:creationId xmlns:a16="http://schemas.microsoft.com/office/drawing/2014/main" id="{00000000-0008-0000-0400-000001180000}"/>
            </a:ext>
          </a:extLst>
        </xdr:cNvPr>
        <xdr:cNvSpPr>
          <a:spLocks noChangeShapeType="1"/>
        </xdr:cNvSpPr>
      </xdr:nvSpPr>
      <xdr:spPr>
        <a:xfrm>
          <a:off x="514350" y="762000"/>
          <a:ext cx="1466850" cy="135255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0"/>
  <sheetViews>
    <sheetView tabSelected="1" view="pageBreakPreview" topLeftCell="A20" zoomScaleSheetLayoutView="100" workbookViewId="0">
      <selection activeCell="X36" sqref="X36"/>
    </sheetView>
  </sheetViews>
  <sheetFormatPr defaultColWidth="8.6640625" defaultRowHeight="15"/>
  <cols>
    <col min="1" max="1" width="5.44140625" style="3" customWidth="1"/>
    <col min="2" max="2" width="4.109375" style="3" customWidth="1"/>
    <col min="3" max="3" width="4" style="3" customWidth="1"/>
    <col min="4" max="4" width="2.88671875" style="3" customWidth="1"/>
    <col min="5" max="5" width="2.44140625" style="3" customWidth="1"/>
    <col min="6" max="6" width="3.33203125" style="3" customWidth="1"/>
    <col min="7" max="8" width="2.44140625" style="3" customWidth="1"/>
    <col min="9" max="9" width="4.88671875" style="3" customWidth="1"/>
    <col min="10" max="10" width="5.77734375" style="3" customWidth="1"/>
    <col min="11" max="11" width="7" style="3" customWidth="1"/>
    <col min="12" max="12" width="3.6640625" style="3" customWidth="1"/>
    <col min="13" max="14" width="8.6640625" style="3"/>
    <col min="15" max="15" width="12.88671875" style="3" customWidth="1"/>
    <col min="16" max="16" width="3.109375" style="3" customWidth="1"/>
    <col min="17" max="17" width="3.77734375" style="3" customWidth="1"/>
    <col min="18" max="18" width="5.21875" style="3" customWidth="1"/>
    <col min="19" max="19" width="2.21875" style="3" customWidth="1"/>
    <col min="20" max="16384" width="8.6640625" style="3"/>
  </cols>
  <sheetData>
    <row r="1" spans="1:19" s="4" customFormat="1" ht="18" customHeight="1">
      <c r="A1" s="224"/>
      <c r="B1" s="224"/>
      <c r="C1" s="224"/>
      <c r="D1" s="224"/>
      <c r="E1" s="224"/>
      <c r="F1" s="224"/>
      <c r="G1" s="224"/>
      <c r="H1" s="224"/>
      <c r="I1" s="224"/>
      <c r="J1" s="224"/>
      <c r="K1" s="1"/>
      <c r="L1" s="2"/>
      <c r="M1" s="3"/>
      <c r="N1" s="3"/>
      <c r="O1" s="3"/>
      <c r="P1" s="3"/>
      <c r="Q1" s="3"/>
      <c r="R1" s="3"/>
      <c r="S1" s="3"/>
    </row>
    <row r="2" spans="1:19" s="4" customFormat="1" ht="18" customHeight="1">
      <c r="A2" s="4" t="s">
        <v>0</v>
      </c>
      <c r="B2" s="3"/>
      <c r="C2" s="3"/>
      <c r="D2" s="3"/>
      <c r="E2" s="3"/>
      <c r="F2" s="3"/>
      <c r="G2" s="3"/>
      <c r="H2" s="3"/>
      <c r="I2" s="3"/>
      <c r="J2" s="3"/>
      <c r="K2" s="3"/>
      <c r="L2" s="3"/>
      <c r="M2" s="3"/>
      <c r="N2" s="3"/>
      <c r="O2" s="3"/>
      <c r="P2" s="3"/>
      <c r="Q2" s="3"/>
      <c r="R2" s="3"/>
      <c r="S2" s="3"/>
    </row>
    <row r="3" spans="1:19" s="4" customFormat="1" ht="18" customHeight="1">
      <c r="A3" s="3"/>
      <c r="B3" s="3"/>
      <c r="C3" s="3"/>
      <c r="D3" s="3"/>
      <c r="E3" s="3"/>
      <c r="F3" s="3"/>
      <c r="G3" s="3"/>
      <c r="H3" s="3"/>
      <c r="I3" s="3"/>
      <c r="J3" s="3"/>
      <c r="K3" s="3"/>
      <c r="L3" s="3"/>
      <c r="M3" s="3"/>
      <c r="N3" s="3"/>
      <c r="O3" s="3"/>
      <c r="P3" s="3"/>
      <c r="Q3" s="3"/>
      <c r="R3" s="3"/>
      <c r="S3" s="3"/>
    </row>
    <row r="4" spans="1:19" s="4" customFormat="1" ht="18" customHeight="1">
      <c r="A4" s="3"/>
      <c r="B4" s="3"/>
      <c r="C4" s="3"/>
      <c r="D4" s="3"/>
      <c r="E4" s="3"/>
      <c r="F4" s="3"/>
      <c r="G4" s="3"/>
      <c r="H4" s="3"/>
      <c r="I4" s="3"/>
      <c r="J4" s="3"/>
      <c r="K4" s="3"/>
      <c r="L4" s="3"/>
      <c r="M4" s="3"/>
      <c r="N4" s="3"/>
      <c r="O4" s="3"/>
      <c r="P4" s="3"/>
      <c r="Q4" s="3"/>
      <c r="R4" s="3"/>
      <c r="S4" s="3"/>
    </row>
    <row r="5" spans="1:19" s="4" customFormat="1" ht="18" customHeight="1">
      <c r="A5" s="3"/>
      <c r="B5" s="3"/>
      <c r="C5" s="3"/>
      <c r="D5" s="3"/>
      <c r="E5" s="3"/>
      <c r="F5" s="3"/>
      <c r="G5" s="3"/>
      <c r="H5" s="3"/>
      <c r="I5" s="4" t="s">
        <v>2</v>
      </c>
      <c r="J5" s="3"/>
      <c r="K5" s="4" t="s">
        <v>2</v>
      </c>
      <c r="L5" s="3"/>
      <c r="M5" s="4" t="s">
        <v>2</v>
      </c>
      <c r="N5" s="4" t="s">
        <v>2</v>
      </c>
      <c r="O5" s="218" t="s">
        <v>210</v>
      </c>
      <c r="P5" s="218"/>
      <c r="Q5" s="218"/>
      <c r="R5" s="218"/>
      <c r="S5" s="3"/>
    </row>
    <row r="6" spans="1:19" s="4" customFormat="1" ht="18" customHeight="1">
      <c r="A6" s="3"/>
      <c r="B6" s="3"/>
      <c r="C6" s="3"/>
      <c r="D6" s="3"/>
      <c r="E6" s="3"/>
      <c r="F6" s="3"/>
      <c r="G6" s="3"/>
      <c r="H6" s="3"/>
      <c r="I6" s="3"/>
      <c r="J6" s="3"/>
      <c r="K6" s="3"/>
      <c r="L6" s="3"/>
      <c r="M6" s="3"/>
      <c r="N6" s="3"/>
      <c r="O6" s="3"/>
      <c r="P6" s="3"/>
      <c r="Q6" s="3"/>
      <c r="R6" s="3"/>
      <c r="S6" s="3"/>
    </row>
    <row r="7" spans="1:19" s="4" customFormat="1" ht="18" customHeight="1">
      <c r="A7" s="3"/>
      <c r="B7" s="3"/>
      <c r="C7" s="3"/>
      <c r="D7" s="3"/>
      <c r="E7" s="3"/>
      <c r="F7" s="3"/>
      <c r="G7" s="3"/>
      <c r="H7" s="3"/>
      <c r="I7" s="3"/>
      <c r="J7" s="3"/>
      <c r="K7" s="3"/>
      <c r="L7" s="3"/>
      <c r="M7" s="3"/>
      <c r="N7" s="3"/>
      <c r="O7" s="3"/>
      <c r="P7" s="3"/>
      <c r="Q7" s="3"/>
      <c r="R7" s="3"/>
      <c r="S7" s="3"/>
    </row>
    <row r="8" spans="1:19" s="4" customFormat="1" ht="18" customHeight="1">
      <c r="A8" s="218" t="s">
        <v>8</v>
      </c>
      <c r="B8" s="218"/>
      <c r="C8" s="218"/>
      <c r="D8" s="218"/>
      <c r="E8" s="218"/>
      <c r="F8" s="218"/>
      <c r="G8" s="218"/>
      <c r="H8" s="5"/>
      <c r="I8" s="6" t="s">
        <v>11</v>
      </c>
      <c r="J8" s="3"/>
      <c r="K8" s="3"/>
      <c r="L8" s="3"/>
      <c r="M8" s="3"/>
      <c r="N8" s="3"/>
      <c r="O8" s="3"/>
      <c r="P8" s="3"/>
      <c r="Q8" s="3"/>
      <c r="R8" s="3"/>
      <c r="S8" s="3"/>
    </row>
    <row r="9" spans="1:19" s="4" customFormat="1" ht="18" customHeight="1">
      <c r="A9" s="3"/>
      <c r="B9" s="3"/>
      <c r="C9" s="3"/>
      <c r="D9" s="3"/>
      <c r="E9" s="3"/>
      <c r="F9" s="3"/>
      <c r="G9" s="3"/>
      <c r="H9" s="3"/>
      <c r="I9" s="3"/>
      <c r="J9" s="3"/>
      <c r="K9" s="3"/>
      <c r="L9" s="3"/>
      <c r="M9" s="3"/>
      <c r="N9" s="3"/>
      <c r="O9" s="3"/>
      <c r="P9" s="3"/>
      <c r="Q9" s="3"/>
      <c r="R9" s="3"/>
      <c r="S9" s="3"/>
    </row>
    <row r="10" spans="1:19" s="4" customFormat="1" ht="18" customHeight="1">
      <c r="A10" s="3"/>
      <c r="B10" s="3"/>
      <c r="C10" s="3"/>
      <c r="D10" s="3"/>
      <c r="E10" s="3"/>
      <c r="F10" s="3"/>
      <c r="G10" s="3"/>
      <c r="H10" s="3"/>
      <c r="I10" s="3"/>
      <c r="J10" s="3"/>
      <c r="K10" s="3"/>
      <c r="L10" s="3"/>
      <c r="M10" s="3"/>
      <c r="N10" s="3"/>
      <c r="O10" s="3"/>
      <c r="P10" s="3"/>
      <c r="Q10" s="3"/>
      <c r="R10" s="3"/>
      <c r="S10" s="3"/>
    </row>
    <row r="11" spans="1:19" s="4" customFormat="1" ht="29.25" customHeight="1">
      <c r="A11" s="3"/>
      <c r="B11" s="3"/>
      <c r="C11" s="3"/>
      <c r="D11" s="3"/>
      <c r="E11" s="3"/>
      <c r="F11" s="3"/>
      <c r="G11" s="3"/>
      <c r="H11" s="3"/>
      <c r="I11" s="3"/>
      <c r="J11" s="3"/>
      <c r="K11" s="3"/>
      <c r="L11" s="225"/>
      <c r="M11" s="225"/>
      <c r="N11" s="222"/>
      <c r="O11" s="222"/>
      <c r="P11" s="223" t="s">
        <v>214</v>
      </c>
      <c r="Q11" s="223"/>
      <c r="R11" s="3"/>
      <c r="S11" s="3"/>
    </row>
    <row r="12" spans="1:19" s="4" customFormat="1" ht="29.25" customHeight="1">
      <c r="A12" s="3"/>
      <c r="B12" s="3"/>
      <c r="C12" s="3"/>
      <c r="D12" s="3"/>
      <c r="E12" s="3"/>
      <c r="F12" s="3"/>
      <c r="G12" s="3"/>
      <c r="H12" s="3"/>
      <c r="I12" s="3"/>
      <c r="J12" s="3"/>
      <c r="K12" s="3"/>
      <c r="L12" s="3"/>
      <c r="M12" s="3"/>
      <c r="N12" s="7" t="s">
        <v>211</v>
      </c>
      <c r="O12" s="226" t="s">
        <v>4</v>
      </c>
      <c r="P12" s="226"/>
      <c r="Q12" s="226"/>
      <c r="R12" s="8"/>
      <c r="S12" s="3"/>
    </row>
    <row r="13" spans="1:19" s="4" customFormat="1" ht="14.25" customHeight="1">
      <c r="A13" s="3"/>
      <c r="B13" s="3"/>
      <c r="C13" s="3"/>
      <c r="D13" s="3"/>
      <c r="E13" s="3"/>
      <c r="F13" s="3"/>
      <c r="G13" s="3"/>
      <c r="H13" s="3"/>
      <c r="I13" s="3"/>
      <c r="J13" s="3"/>
      <c r="K13" s="3"/>
      <c r="L13" s="3"/>
      <c r="M13" s="3"/>
      <c r="N13" s="3"/>
      <c r="O13" s="9"/>
      <c r="P13" s="9"/>
      <c r="Q13" s="9"/>
      <c r="R13" s="8"/>
      <c r="S13" s="3"/>
    </row>
    <row r="14" spans="1:19" s="4" customFormat="1" ht="18" hidden="1" customHeight="1">
      <c r="A14" s="3"/>
      <c r="B14" s="3"/>
      <c r="C14" s="3"/>
      <c r="D14" s="3"/>
      <c r="E14" s="3"/>
      <c r="F14" s="3"/>
      <c r="G14" s="3"/>
      <c r="H14" s="3"/>
      <c r="I14" s="3"/>
      <c r="J14" s="3"/>
      <c r="K14" s="3"/>
      <c r="L14" s="3"/>
      <c r="M14" s="3"/>
      <c r="N14" s="3"/>
      <c r="O14" s="3"/>
      <c r="P14" s="3"/>
      <c r="Q14" s="3"/>
      <c r="R14" s="3"/>
      <c r="S14" s="3"/>
    </row>
    <row r="15" spans="1:19" s="4" customFormat="1" ht="18" hidden="1" customHeight="1">
      <c r="A15" s="3"/>
      <c r="B15" s="3"/>
      <c r="C15" s="3"/>
      <c r="D15" s="3"/>
      <c r="E15" s="3"/>
      <c r="F15" s="3"/>
      <c r="G15" s="3"/>
      <c r="H15" s="3"/>
      <c r="I15" s="3"/>
      <c r="J15" s="3"/>
      <c r="K15" s="3"/>
      <c r="L15" s="3"/>
      <c r="M15" s="3"/>
      <c r="N15" s="10"/>
      <c r="O15" s="3"/>
      <c r="P15" s="3"/>
      <c r="Q15" s="3"/>
      <c r="R15" s="3"/>
      <c r="S15" s="3"/>
    </row>
    <row r="16" spans="1:19" s="4" customFormat="1" ht="18" hidden="1" customHeight="1">
      <c r="A16" s="3"/>
      <c r="B16" s="3"/>
      <c r="C16" s="3"/>
      <c r="D16" s="3"/>
      <c r="E16" s="3"/>
      <c r="F16" s="3"/>
      <c r="G16" s="3"/>
      <c r="H16" s="3"/>
      <c r="I16" s="3"/>
      <c r="J16" s="3"/>
      <c r="K16" s="3"/>
      <c r="L16" s="3"/>
      <c r="M16" s="3"/>
      <c r="N16" s="3"/>
      <c r="O16" s="3"/>
      <c r="P16" s="3"/>
      <c r="Q16" s="3"/>
      <c r="R16" s="3"/>
      <c r="S16" s="3"/>
    </row>
    <row r="17" spans="1:19" s="4" customFormat="1" ht="18" customHeight="1">
      <c r="A17" s="3"/>
      <c r="B17" s="3"/>
      <c r="C17" s="3"/>
      <c r="D17" s="3"/>
      <c r="E17" s="3"/>
      <c r="F17" s="3"/>
      <c r="G17" s="3"/>
      <c r="H17" s="3"/>
      <c r="I17" s="3"/>
      <c r="J17" s="3"/>
      <c r="K17" s="3"/>
      <c r="L17" s="3"/>
      <c r="M17" s="3"/>
      <c r="N17" s="3"/>
      <c r="O17" s="3"/>
      <c r="P17" s="3"/>
      <c r="Q17" s="3"/>
      <c r="R17" s="3"/>
      <c r="S17" s="3"/>
    </row>
    <row r="18" spans="1:19" s="4" customFormat="1" ht="18" customHeight="1">
      <c r="A18" s="227" t="s">
        <v>196</v>
      </c>
      <c r="B18" s="227"/>
      <c r="C18" s="227"/>
      <c r="D18" s="227"/>
      <c r="E18" s="227"/>
      <c r="F18" s="227"/>
      <c r="G18" s="227"/>
      <c r="H18" s="227"/>
      <c r="I18" s="227"/>
      <c r="J18" s="227"/>
      <c r="K18" s="227"/>
      <c r="L18" s="227"/>
      <c r="M18" s="227"/>
      <c r="N18" s="227"/>
      <c r="O18" s="227"/>
      <c r="P18" s="227"/>
      <c r="Q18" s="227"/>
      <c r="R18" s="227"/>
      <c r="S18" s="3"/>
    </row>
    <row r="19" spans="1:19" s="4" customFormat="1" ht="18" customHeight="1">
      <c r="A19" s="3"/>
      <c r="B19" s="3"/>
      <c r="C19" s="3"/>
      <c r="D19" s="3"/>
      <c r="E19" s="3"/>
      <c r="F19" s="3"/>
      <c r="G19" s="3"/>
      <c r="H19" s="3"/>
      <c r="I19" s="3"/>
      <c r="J19" s="3"/>
      <c r="K19" s="3"/>
      <c r="L19" s="3"/>
      <c r="M19" s="3"/>
      <c r="N19" s="3"/>
      <c r="O19" s="3"/>
      <c r="P19" s="3"/>
      <c r="Q19" s="3"/>
      <c r="R19" s="3"/>
      <c r="S19" s="3"/>
    </row>
    <row r="20" spans="1:19" s="4" customFormat="1" ht="18" customHeight="1">
      <c r="A20" s="3"/>
      <c r="B20" s="3"/>
      <c r="C20" s="3"/>
      <c r="D20" s="3"/>
      <c r="E20" s="3"/>
      <c r="F20" s="3"/>
      <c r="G20" s="3"/>
      <c r="H20" s="3"/>
      <c r="I20" s="3"/>
      <c r="J20" s="3"/>
      <c r="K20" s="3"/>
      <c r="L20" s="3"/>
      <c r="M20" s="3"/>
      <c r="N20" s="3"/>
      <c r="O20" s="3"/>
      <c r="P20" s="3"/>
      <c r="Q20" s="3"/>
      <c r="R20" s="3"/>
      <c r="S20" s="3"/>
    </row>
    <row r="21" spans="1:19" ht="18" customHeight="1">
      <c r="A21" s="6" t="s">
        <v>14</v>
      </c>
      <c r="B21" s="6"/>
      <c r="C21" s="11" t="s">
        <v>16</v>
      </c>
      <c r="D21" s="6"/>
      <c r="E21" s="6" t="s">
        <v>18</v>
      </c>
      <c r="F21" s="6"/>
      <c r="G21" s="6" t="s">
        <v>1</v>
      </c>
      <c r="H21" s="228" t="s">
        <v>20</v>
      </c>
      <c r="I21" s="228"/>
      <c r="J21" s="228"/>
      <c r="K21" s="6"/>
      <c r="L21" s="218" t="s">
        <v>22</v>
      </c>
      <c r="M21" s="218"/>
      <c r="N21" s="218"/>
      <c r="O21" s="218"/>
      <c r="P21" s="218"/>
      <c r="Q21" s="218"/>
      <c r="R21" s="218"/>
    </row>
    <row r="22" spans="1:19" ht="18" customHeight="1">
      <c r="A22" s="6"/>
      <c r="B22" s="6"/>
      <c r="C22" s="6"/>
      <c r="D22" s="6"/>
      <c r="E22" s="6"/>
      <c r="F22" s="6"/>
      <c r="G22" s="6"/>
      <c r="H22" s="6"/>
      <c r="I22" s="6"/>
      <c r="J22" s="6"/>
      <c r="K22" s="6"/>
      <c r="L22" s="6"/>
      <c r="M22" s="6"/>
      <c r="N22" s="6"/>
      <c r="O22" s="6"/>
      <c r="P22" s="6"/>
      <c r="Q22" s="6"/>
      <c r="R22" s="6"/>
    </row>
    <row r="23" spans="1:19" ht="18" customHeight="1">
      <c r="A23" s="218" t="s">
        <v>195</v>
      </c>
      <c r="B23" s="218"/>
      <c r="C23" s="218"/>
      <c r="D23" s="218"/>
      <c r="E23" s="218"/>
      <c r="F23" s="218"/>
      <c r="G23" s="218"/>
      <c r="H23" s="218"/>
      <c r="I23" s="218"/>
      <c r="J23" s="218"/>
      <c r="K23" s="218"/>
      <c r="L23" s="218"/>
      <c r="M23" s="218"/>
      <c r="N23" s="218"/>
      <c r="O23" s="218"/>
      <c r="P23" s="218"/>
      <c r="Q23" s="218"/>
      <c r="R23" s="218"/>
    </row>
    <row r="24" spans="1:19" ht="18" customHeight="1">
      <c r="A24" s="6"/>
      <c r="B24" s="6"/>
      <c r="C24" s="6"/>
      <c r="D24" s="6"/>
      <c r="E24" s="6"/>
      <c r="F24" s="6"/>
      <c r="G24" s="6"/>
      <c r="H24" s="6"/>
      <c r="I24" s="6"/>
      <c r="J24" s="6"/>
      <c r="K24" s="6"/>
      <c r="L24" s="6"/>
      <c r="M24" s="6"/>
      <c r="N24" s="6"/>
      <c r="O24" s="6"/>
      <c r="P24" s="6" t="s">
        <v>4</v>
      </c>
      <c r="Q24" s="6"/>
      <c r="R24" s="6"/>
    </row>
    <row r="25" spans="1:19" ht="18" customHeight="1">
      <c r="A25" s="218" t="s">
        <v>197</v>
      </c>
      <c r="B25" s="218"/>
      <c r="C25" s="218"/>
      <c r="D25" s="218"/>
      <c r="E25" s="218"/>
      <c r="F25" s="218"/>
      <c r="G25" s="218"/>
      <c r="H25" s="218"/>
      <c r="I25" s="218"/>
      <c r="J25" s="218"/>
      <c r="K25" s="218"/>
      <c r="L25" s="218"/>
      <c r="M25" s="218"/>
      <c r="N25" s="218"/>
      <c r="O25" s="218"/>
      <c r="P25" s="218"/>
      <c r="Q25" s="218"/>
      <c r="R25" s="218"/>
    </row>
    <row r="26" spans="1:19" ht="18" customHeight="1">
      <c r="A26" s="4"/>
      <c r="B26" s="4"/>
      <c r="C26" s="4"/>
      <c r="D26" s="4"/>
      <c r="E26" s="4"/>
      <c r="F26" s="4"/>
      <c r="G26" s="4"/>
      <c r="H26" s="4"/>
      <c r="I26" s="4"/>
      <c r="J26" s="4"/>
      <c r="K26" s="4"/>
      <c r="L26" s="4"/>
      <c r="M26" s="4"/>
      <c r="N26" s="4"/>
      <c r="O26" s="4"/>
      <c r="P26" s="4"/>
      <c r="Q26" s="4"/>
      <c r="R26" s="4"/>
      <c r="S26" s="4"/>
    </row>
    <row r="27" spans="1:19" ht="18" customHeight="1"/>
    <row r="28" spans="1:19" ht="18" customHeight="1">
      <c r="A28" s="219" t="s">
        <v>27</v>
      </c>
      <c r="B28" s="219"/>
      <c r="C28" s="219"/>
      <c r="D28" s="219"/>
      <c r="E28" s="219"/>
      <c r="F28" s="219"/>
      <c r="G28" s="219"/>
      <c r="H28" s="219"/>
      <c r="I28" s="219"/>
      <c r="J28" s="219"/>
      <c r="K28" s="219"/>
      <c r="L28" s="219"/>
      <c r="M28" s="219"/>
      <c r="N28" s="219"/>
      <c r="O28" s="219"/>
      <c r="P28" s="219"/>
      <c r="Q28" s="219"/>
      <c r="R28" s="219"/>
      <c r="S28" s="219"/>
    </row>
    <row r="29" spans="1:19" s="13" customFormat="1" ht="18" customHeight="1">
      <c r="A29" s="220"/>
      <c r="B29" s="220"/>
      <c r="C29" s="220"/>
      <c r="D29" s="220"/>
      <c r="E29" s="220"/>
      <c r="F29" s="220"/>
      <c r="G29" s="220"/>
      <c r="H29" s="220"/>
      <c r="I29" s="220"/>
      <c r="J29" s="220"/>
      <c r="K29" s="220"/>
      <c r="L29" s="220"/>
      <c r="M29" s="220"/>
      <c r="N29" s="220"/>
      <c r="O29" s="220"/>
      <c r="P29" s="220"/>
      <c r="Q29" s="220"/>
      <c r="R29" s="220"/>
      <c r="S29" s="3"/>
    </row>
    <row r="30" spans="1:19" ht="21" customHeight="1">
      <c r="B30" s="13" t="s">
        <v>198</v>
      </c>
      <c r="J30" s="221"/>
      <c r="K30" s="221"/>
      <c r="L30" s="221"/>
      <c r="M30" s="221"/>
      <c r="N30" s="13" t="s">
        <v>28</v>
      </c>
    </row>
    <row r="31" spans="1:19" ht="21" customHeight="1">
      <c r="B31" s="220"/>
      <c r="C31" s="220"/>
      <c r="D31" s="220"/>
      <c r="E31" s="220"/>
      <c r="F31" s="220"/>
      <c r="G31" s="220"/>
      <c r="H31" s="220"/>
      <c r="I31" s="220"/>
      <c r="J31" s="220"/>
      <c r="K31" s="220"/>
      <c r="L31" s="220"/>
      <c r="M31" s="220"/>
      <c r="N31" s="220"/>
      <c r="O31" s="220"/>
      <c r="P31" s="220"/>
      <c r="Q31" s="220"/>
      <c r="R31" s="220"/>
      <c r="S31" s="220"/>
    </row>
    <row r="32" spans="1:19" ht="21" customHeight="1">
      <c r="B32" s="6" t="s">
        <v>199</v>
      </c>
      <c r="C32" s="6"/>
      <c r="D32" s="6"/>
      <c r="E32" s="6"/>
      <c r="F32" s="6"/>
      <c r="G32" s="6"/>
      <c r="H32" s="6"/>
      <c r="I32" s="6"/>
      <c r="J32" s="6"/>
      <c r="K32" s="6"/>
      <c r="L32" s="6"/>
      <c r="M32" s="6"/>
      <c r="N32" s="6"/>
      <c r="O32" s="6"/>
      <c r="P32" s="6"/>
      <c r="Q32" s="6"/>
      <c r="R32" s="6"/>
      <c r="S32" s="6"/>
    </row>
    <row r="33" spans="1:19" ht="21" customHeight="1">
      <c r="C33" s="325">
        <v>-1</v>
      </c>
      <c r="D33" s="4" t="s">
        <v>208</v>
      </c>
      <c r="E33" s="6"/>
    </row>
    <row r="34" spans="1:19" ht="21" customHeight="1">
      <c r="C34" s="325">
        <v>-2</v>
      </c>
      <c r="D34" s="4" t="s">
        <v>209</v>
      </c>
      <c r="E34" s="6"/>
    </row>
    <row r="35" spans="1:19" ht="21" customHeight="1">
      <c r="A35" s="13"/>
      <c r="B35" s="13"/>
      <c r="C35" s="325">
        <v>-3</v>
      </c>
      <c r="D35" s="4" t="s">
        <v>216</v>
      </c>
      <c r="E35" s="6"/>
      <c r="F35" s="13"/>
      <c r="G35" s="13"/>
      <c r="H35" s="13"/>
      <c r="I35" s="13"/>
      <c r="J35" s="13"/>
      <c r="K35" s="13"/>
      <c r="L35" s="13"/>
      <c r="M35" s="13"/>
      <c r="N35" s="13"/>
      <c r="O35" s="13"/>
      <c r="P35" s="13"/>
      <c r="Q35" s="13"/>
      <c r="R35" s="13"/>
      <c r="S35" s="13"/>
    </row>
    <row r="36" spans="1:19" ht="21" customHeight="1">
      <c r="C36" s="325">
        <v>-4</v>
      </c>
      <c r="D36" s="4" t="s">
        <v>34</v>
      </c>
      <c r="E36" s="6"/>
      <c r="F36" s="13"/>
      <c r="G36" s="13"/>
      <c r="H36" s="13"/>
      <c r="I36" s="13"/>
    </row>
    <row r="37" spans="1:19" ht="21" customHeight="1">
      <c r="C37" s="217"/>
      <c r="D37" s="217"/>
    </row>
    <row r="38" spans="1:19" ht="21" customHeight="1"/>
    <row r="39" spans="1:19" ht="21" customHeight="1"/>
    <row r="40" spans="1:19" ht="21" customHeight="1"/>
    <row r="44" spans="1:19">
      <c r="O44" s="14" t="s">
        <v>12</v>
      </c>
      <c r="P44" s="216"/>
      <c r="Q44" s="216"/>
      <c r="R44" s="14"/>
    </row>
    <row r="48" spans="1:19"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220" ht="28.5" customHeight="1"/>
  </sheetData>
  <mergeCells count="18">
    <mergeCell ref="A23:R23"/>
    <mergeCell ref="N11:O11"/>
    <mergeCell ref="P11:Q11"/>
    <mergeCell ref="A1:J1"/>
    <mergeCell ref="O5:R5"/>
    <mergeCell ref="A8:G8"/>
    <mergeCell ref="L11:M11"/>
    <mergeCell ref="O12:Q12"/>
    <mergeCell ref="A18:R18"/>
    <mergeCell ref="H21:J21"/>
    <mergeCell ref="L21:R21"/>
    <mergeCell ref="P44:Q44"/>
    <mergeCell ref="C37:D37"/>
    <mergeCell ref="A25:R25"/>
    <mergeCell ref="A28:S28"/>
    <mergeCell ref="A29:R29"/>
    <mergeCell ref="J30:M30"/>
    <mergeCell ref="B31:S31"/>
  </mergeCells>
  <phoneticPr fontId="2"/>
  <pageMargins left="0.90555555555555556" right="0.59027777777777779" top="1.1812499999999999" bottom="0.98402777777777761" header="0.51180555555555551" footer="0.51180555555555551"/>
  <pageSetup paperSize="9" scale="94"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view="pageBreakPreview" zoomScaleSheetLayoutView="100" workbookViewId="0">
      <selection activeCell="G4" sqref="G4"/>
    </sheetView>
  </sheetViews>
  <sheetFormatPr defaultColWidth="9" defaultRowHeight="15"/>
  <cols>
    <col min="1" max="2" width="9" style="3"/>
    <col min="3" max="3" width="16.33203125" style="3" customWidth="1"/>
    <col min="4" max="4" width="9" style="3"/>
    <col min="5" max="5" width="10" style="3" customWidth="1"/>
    <col min="6" max="6" width="20.88671875" style="3" customWidth="1"/>
    <col min="7" max="7" width="21.21875" style="3" customWidth="1"/>
    <col min="8" max="8" width="8.88671875" style="3" customWidth="1"/>
    <col min="9" max="9" width="0.33203125" style="3" customWidth="1"/>
    <col min="10" max="16384" width="9" style="3"/>
  </cols>
  <sheetData>
    <row r="1" spans="1:9" s="4" customFormat="1" ht="16.5" customHeight="1">
      <c r="A1" s="229">
        <v>7</v>
      </c>
      <c r="B1" s="229"/>
      <c r="G1" s="230" t="s">
        <v>35</v>
      </c>
      <c r="H1" s="230"/>
    </row>
    <row r="2" spans="1:9" ht="17.100000000000001" customHeight="1">
      <c r="A2" s="231" t="s">
        <v>6</v>
      </c>
      <c r="B2" s="231"/>
      <c r="C2" s="231"/>
      <c r="D2" s="231"/>
      <c r="E2" s="231"/>
      <c r="F2" s="231"/>
      <c r="G2" s="231"/>
      <c r="H2" s="231"/>
    </row>
    <row r="3" spans="1:9" ht="17.100000000000001" customHeight="1">
      <c r="A3" s="13"/>
      <c r="B3" s="13"/>
      <c r="C3" s="13"/>
      <c r="D3" s="13"/>
      <c r="E3" s="13"/>
      <c r="F3" s="13"/>
      <c r="G3" s="175">
        <f>実績かがみ!N11</f>
        <v>0</v>
      </c>
      <c r="H3" s="176" t="s">
        <v>39</v>
      </c>
    </row>
    <row r="4" spans="1:9" ht="18.75" customHeight="1">
      <c r="A4" s="177"/>
      <c r="B4" s="177"/>
      <c r="C4" s="177"/>
      <c r="D4" s="177"/>
      <c r="E4" s="177"/>
      <c r="F4" s="178" t="s">
        <v>40</v>
      </c>
      <c r="G4" s="179">
        <f>SUM(様式２!E74)</f>
        <v>0</v>
      </c>
      <c r="H4" s="180" t="s">
        <v>205</v>
      </c>
    </row>
    <row r="5" spans="1:9" ht="12.75" customHeight="1">
      <c r="A5" s="236" t="s">
        <v>17</v>
      </c>
      <c r="B5" s="236"/>
      <c r="C5" s="236"/>
      <c r="D5" s="236"/>
      <c r="E5" s="236"/>
      <c r="F5" s="236"/>
      <c r="G5" s="234">
        <f>様式２!E69</f>
        <v>0</v>
      </c>
      <c r="H5" s="235" t="s">
        <v>43</v>
      </c>
    </row>
    <row r="6" spans="1:9" ht="12.75" customHeight="1">
      <c r="A6" s="236"/>
      <c r="B6" s="236"/>
      <c r="C6" s="236"/>
      <c r="D6" s="236"/>
      <c r="E6" s="236"/>
      <c r="F6" s="236"/>
      <c r="G6" s="234"/>
      <c r="H6" s="235"/>
    </row>
    <row r="7" spans="1:9" ht="12.75" customHeight="1">
      <c r="A7" s="236" t="s">
        <v>13</v>
      </c>
      <c r="B7" s="236"/>
      <c r="C7" s="236"/>
      <c r="D7" s="236"/>
      <c r="E7" s="236"/>
      <c r="F7" s="236"/>
      <c r="G7" s="234">
        <f>様式２!F69</f>
        <v>0</v>
      </c>
      <c r="H7" s="235" t="s">
        <v>45</v>
      </c>
    </row>
    <row r="8" spans="1:9" ht="12.75" customHeight="1">
      <c r="A8" s="236"/>
      <c r="B8" s="236"/>
      <c r="C8" s="236"/>
      <c r="D8" s="236"/>
      <c r="E8" s="236"/>
      <c r="F8" s="236"/>
      <c r="G8" s="234"/>
      <c r="H8" s="235"/>
    </row>
    <row r="9" spans="1:9" ht="18.75" customHeight="1">
      <c r="A9" s="232" t="s">
        <v>36</v>
      </c>
      <c r="B9" s="232"/>
      <c r="C9" s="232"/>
      <c r="D9" s="232"/>
      <c r="E9" s="13"/>
      <c r="F9" s="13"/>
      <c r="G9" s="181"/>
      <c r="H9" s="13"/>
    </row>
    <row r="10" spans="1:9" ht="17.100000000000001" customHeight="1">
      <c r="A10" s="233" t="s">
        <v>47</v>
      </c>
      <c r="B10" s="233"/>
      <c r="C10" s="233"/>
      <c r="D10" s="233" t="s">
        <v>48</v>
      </c>
      <c r="E10" s="233"/>
      <c r="F10" s="233"/>
      <c r="G10" s="182" t="s">
        <v>41</v>
      </c>
      <c r="H10" s="183"/>
      <c r="I10" s="184"/>
    </row>
    <row r="11" spans="1:9" ht="17.100000000000001" customHeight="1">
      <c r="A11" s="243" t="s">
        <v>26</v>
      </c>
      <c r="B11" s="243"/>
      <c r="C11" s="243"/>
      <c r="D11" s="239" t="s">
        <v>50</v>
      </c>
      <c r="E11" s="239"/>
      <c r="F11" s="239"/>
      <c r="G11" s="185">
        <f>様式２!G74</f>
        <v>0</v>
      </c>
      <c r="H11" s="186" t="s">
        <v>28</v>
      </c>
      <c r="I11" s="184"/>
    </row>
    <row r="12" spans="1:9" ht="17.100000000000001" customHeight="1">
      <c r="A12" s="243"/>
      <c r="B12" s="243"/>
      <c r="C12" s="243"/>
      <c r="D12" s="238" t="s">
        <v>38</v>
      </c>
      <c r="E12" s="238"/>
      <c r="F12" s="238"/>
      <c r="G12" s="187">
        <f>様式２!H74</f>
        <v>0</v>
      </c>
      <c r="H12" s="188" t="s">
        <v>28</v>
      </c>
      <c r="I12" s="184"/>
    </row>
    <row r="13" spans="1:9" ht="17.100000000000001" customHeight="1">
      <c r="A13" s="243"/>
      <c r="B13" s="243"/>
      <c r="C13" s="243"/>
      <c r="D13" s="240" t="str">
        <f>"③ その他（"&amp;"  "&amp;様式２!I70&amp;"   "&amp;"）"</f>
        <v>③ その他（     ）</v>
      </c>
      <c r="E13" s="240"/>
      <c r="F13" s="240"/>
      <c r="G13" s="189">
        <f>様式２!I74</f>
        <v>0</v>
      </c>
      <c r="H13" s="6" t="s">
        <v>28</v>
      </c>
      <c r="I13" s="184"/>
    </row>
    <row r="14" spans="1:9" ht="17.100000000000001" customHeight="1">
      <c r="A14" s="241" t="s">
        <v>51</v>
      </c>
      <c r="B14" s="241"/>
      <c r="C14" s="241"/>
      <c r="D14" s="241"/>
      <c r="E14" s="241"/>
      <c r="F14" s="241"/>
      <c r="G14" s="190">
        <f>SUM(G11:G13)</f>
        <v>0</v>
      </c>
      <c r="H14" s="191" t="s">
        <v>33</v>
      </c>
      <c r="I14" s="184"/>
    </row>
    <row r="15" spans="1:9" ht="17.100000000000001" customHeight="1">
      <c r="A15" s="256" t="s">
        <v>52</v>
      </c>
      <c r="B15" s="256"/>
      <c r="C15" s="256"/>
      <c r="D15" s="242" t="s">
        <v>56</v>
      </c>
      <c r="E15" s="242"/>
      <c r="F15" s="242"/>
      <c r="G15" s="192">
        <f>様式２!J74</f>
        <v>0</v>
      </c>
      <c r="H15" s="193" t="s">
        <v>28</v>
      </c>
      <c r="I15" s="184"/>
    </row>
    <row r="16" spans="1:9" ht="17.100000000000001" customHeight="1">
      <c r="A16" s="256"/>
      <c r="B16" s="256"/>
      <c r="C16" s="256"/>
      <c r="D16" s="237" t="s">
        <v>57</v>
      </c>
      <c r="E16" s="237"/>
      <c r="F16" s="237"/>
      <c r="G16" s="194">
        <f>様式２!K74</f>
        <v>0</v>
      </c>
      <c r="H16" s="188" t="s">
        <v>28</v>
      </c>
      <c r="I16" s="184"/>
    </row>
    <row r="17" spans="1:9" ht="17.100000000000001" customHeight="1">
      <c r="A17" s="256"/>
      <c r="B17" s="256"/>
      <c r="C17" s="256"/>
      <c r="D17" s="237" t="s">
        <v>30</v>
      </c>
      <c r="E17" s="237"/>
      <c r="F17" s="237"/>
      <c r="G17" s="194">
        <f>様式２!L74</f>
        <v>0</v>
      </c>
      <c r="H17" s="188" t="s">
        <v>28</v>
      </c>
      <c r="I17" s="184"/>
    </row>
    <row r="18" spans="1:9" ht="17.100000000000001" customHeight="1">
      <c r="A18" s="256"/>
      <c r="B18" s="256"/>
      <c r="C18" s="256"/>
      <c r="D18" s="237" t="s">
        <v>58</v>
      </c>
      <c r="E18" s="237"/>
      <c r="F18" s="237"/>
      <c r="G18" s="194">
        <f>様式２!M74</f>
        <v>0</v>
      </c>
      <c r="H18" s="188" t="s">
        <v>28</v>
      </c>
      <c r="I18" s="184"/>
    </row>
    <row r="19" spans="1:9" ht="17.100000000000001" customHeight="1">
      <c r="A19" s="256"/>
      <c r="B19" s="256"/>
      <c r="C19" s="256"/>
      <c r="D19" s="238" t="s">
        <v>15</v>
      </c>
      <c r="E19" s="238"/>
      <c r="F19" s="238"/>
      <c r="G19" s="194">
        <f>様式２!N74</f>
        <v>0</v>
      </c>
      <c r="H19" s="188" t="s">
        <v>28</v>
      </c>
      <c r="I19" s="184"/>
    </row>
    <row r="20" spans="1:9" ht="17.100000000000001" customHeight="1">
      <c r="A20" s="256"/>
      <c r="B20" s="256"/>
      <c r="C20" s="256"/>
      <c r="D20" s="237" t="s">
        <v>59</v>
      </c>
      <c r="E20" s="237"/>
      <c r="F20" s="237"/>
      <c r="G20" s="194">
        <f>様式２!O74</f>
        <v>0</v>
      </c>
      <c r="H20" s="188" t="s">
        <v>28</v>
      </c>
      <c r="I20" s="184"/>
    </row>
    <row r="21" spans="1:9" ht="17.100000000000001" customHeight="1">
      <c r="A21" s="256"/>
      <c r="B21" s="256"/>
      <c r="C21" s="256"/>
      <c r="D21" s="237" t="s">
        <v>3</v>
      </c>
      <c r="E21" s="237"/>
      <c r="F21" s="237"/>
      <c r="G21" s="194">
        <f>様式２!P74</f>
        <v>0</v>
      </c>
      <c r="H21" s="188" t="s">
        <v>28</v>
      </c>
      <c r="I21" s="184"/>
    </row>
    <row r="22" spans="1:9" ht="17.100000000000001" customHeight="1">
      <c r="A22" s="256"/>
      <c r="B22" s="256"/>
      <c r="C22" s="256"/>
      <c r="D22" s="237" t="s">
        <v>60</v>
      </c>
      <c r="E22" s="237"/>
      <c r="F22" s="237"/>
      <c r="G22" s="194">
        <f>様式２!Q74</f>
        <v>0</v>
      </c>
      <c r="H22" s="188" t="s">
        <v>28</v>
      </c>
      <c r="I22" s="184"/>
    </row>
    <row r="23" spans="1:9" ht="17.100000000000001" customHeight="1">
      <c r="A23" s="256"/>
      <c r="B23" s="256"/>
      <c r="C23" s="256"/>
      <c r="D23" s="237" t="s">
        <v>61</v>
      </c>
      <c r="E23" s="237"/>
      <c r="F23" s="237"/>
      <c r="G23" s="194">
        <f>様式２!R74</f>
        <v>0</v>
      </c>
      <c r="H23" s="188" t="s">
        <v>28</v>
      </c>
      <c r="I23" s="184"/>
    </row>
    <row r="24" spans="1:9" ht="17.100000000000001" customHeight="1">
      <c r="A24" s="256"/>
      <c r="B24" s="256"/>
      <c r="C24" s="256"/>
      <c r="D24" s="237" t="s">
        <v>46</v>
      </c>
      <c r="E24" s="237"/>
      <c r="F24" s="237"/>
      <c r="G24" s="194">
        <f>様式２!S74</f>
        <v>0</v>
      </c>
      <c r="H24" s="188" t="s">
        <v>28</v>
      </c>
      <c r="I24" s="184"/>
    </row>
    <row r="25" spans="1:9" ht="17.100000000000001" customHeight="1">
      <c r="A25" s="256"/>
      <c r="B25" s="256"/>
      <c r="C25" s="256"/>
      <c r="D25" s="237" t="s">
        <v>42</v>
      </c>
      <c r="E25" s="237"/>
      <c r="F25" s="237"/>
      <c r="G25" s="194">
        <f>様式２!T74</f>
        <v>0</v>
      </c>
      <c r="H25" s="188" t="s">
        <v>28</v>
      </c>
      <c r="I25" s="184"/>
    </row>
    <row r="26" spans="1:9" ht="17.100000000000001" customHeight="1">
      <c r="A26" s="256"/>
      <c r="B26" s="256"/>
      <c r="C26" s="256"/>
      <c r="D26" s="244" t="str">
        <f>"⑫ その他（"&amp;"                   "&amp;様式２!U70&amp;"              "&amp;"）"</f>
        <v>⑫ その他（                                 ）</v>
      </c>
      <c r="E26" s="244"/>
      <c r="F26" s="244"/>
      <c r="G26" s="195">
        <f>様式２!U74</f>
        <v>0</v>
      </c>
      <c r="H26" s="6" t="s">
        <v>28</v>
      </c>
      <c r="I26" s="184"/>
    </row>
    <row r="27" spans="1:9" ht="17.100000000000001" customHeight="1">
      <c r="A27" s="241" t="s">
        <v>51</v>
      </c>
      <c r="B27" s="241"/>
      <c r="C27" s="241"/>
      <c r="D27" s="241"/>
      <c r="E27" s="241"/>
      <c r="F27" s="241"/>
      <c r="G27" s="190">
        <f>SUM(G15:G26)</f>
        <v>0</v>
      </c>
      <c r="H27" s="191" t="s">
        <v>62</v>
      </c>
      <c r="I27" s="184"/>
    </row>
    <row r="28" spans="1:9" ht="17.100000000000001" customHeight="1">
      <c r="A28" s="247" t="s">
        <v>19</v>
      </c>
      <c r="B28" s="247"/>
      <c r="C28" s="247"/>
      <c r="D28" s="245" t="s">
        <v>55</v>
      </c>
      <c r="E28" s="245"/>
      <c r="F28" s="245"/>
      <c r="G28" s="195">
        <f>様式２!V74</f>
        <v>0</v>
      </c>
      <c r="H28" s="6" t="s">
        <v>28</v>
      </c>
      <c r="I28" s="184"/>
    </row>
    <row r="29" spans="1:9" ht="17.100000000000001" customHeight="1">
      <c r="A29" s="247"/>
      <c r="B29" s="247"/>
      <c r="C29" s="247"/>
      <c r="D29" s="237" t="s">
        <v>65</v>
      </c>
      <c r="E29" s="237"/>
      <c r="F29" s="237"/>
      <c r="G29" s="194">
        <f>様式２!W74</f>
        <v>0</v>
      </c>
      <c r="H29" s="188" t="s">
        <v>28</v>
      </c>
      <c r="I29" s="184"/>
    </row>
    <row r="30" spans="1:9" ht="17.100000000000001" customHeight="1">
      <c r="A30" s="247"/>
      <c r="B30" s="247"/>
      <c r="C30" s="247"/>
      <c r="D30" s="246" t="str">
        <f>"③ その他（"&amp;" "&amp;様式２!X70&amp;"  "&amp;"）"</f>
        <v>③ その他（   ）</v>
      </c>
      <c r="E30" s="246"/>
      <c r="F30" s="246"/>
      <c r="G30" s="196">
        <f>様式２!X74</f>
        <v>0</v>
      </c>
      <c r="H30" s="197" t="s">
        <v>28</v>
      </c>
      <c r="I30" s="184"/>
    </row>
    <row r="31" spans="1:9" ht="17.100000000000001" customHeight="1">
      <c r="A31" s="241" t="s">
        <v>51</v>
      </c>
      <c r="B31" s="241"/>
      <c r="C31" s="241"/>
      <c r="D31" s="241"/>
      <c r="E31" s="241"/>
      <c r="F31" s="241"/>
      <c r="G31" s="198">
        <f>SUM(G28:G30)</f>
        <v>0</v>
      </c>
      <c r="H31" s="199" t="s">
        <v>49</v>
      </c>
      <c r="I31" s="184"/>
    </row>
    <row r="32" spans="1:9" ht="17.100000000000001" customHeight="1">
      <c r="A32" s="248" t="s">
        <v>66</v>
      </c>
      <c r="B32" s="248"/>
      <c r="C32" s="248"/>
      <c r="D32" s="245" t="s">
        <v>7</v>
      </c>
      <c r="E32" s="245"/>
      <c r="F32" s="245"/>
      <c r="G32" s="195">
        <f>様式２!Y74</f>
        <v>0</v>
      </c>
      <c r="H32" s="6" t="s">
        <v>28</v>
      </c>
      <c r="I32" s="184"/>
    </row>
    <row r="33" spans="1:9" ht="17.100000000000001" customHeight="1">
      <c r="A33" s="248"/>
      <c r="B33" s="248"/>
      <c r="C33" s="248"/>
      <c r="D33" s="237" t="s">
        <v>67</v>
      </c>
      <c r="E33" s="237"/>
      <c r="F33" s="237"/>
      <c r="G33" s="194">
        <f>様式２!Z74</f>
        <v>0</v>
      </c>
      <c r="H33" s="188" t="s">
        <v>28</v>
      </c>
      <c r="I33" s="184"/>
    </row>
    <row r="34" spans="1:9" ht="17.100000000000001" customHeight="1">
      <c r="A34" s="248"/>
      <c r="B34" s="248"/>
      <c r="C34" s="248"/>
      <c r="D34" s="245" t="str">
        <f>"③ その他（"&amp;"    "&amp;様式２!AA70&amp;"    "&amp;"）"</f>
        <v>③ その他（        ）</v>
      </c>
      <c r="E34" s="245"/>
      <c r="F34" s="245"/>
      <c r="G34" s="195">
        <f>様式２!AA74</f>
        <v>0</v>
      </c>
      <c r="H34" s="6" t="s">
        <v>28</v>
      </c>
      <c r="I34" s="184"/>
    </row>
    <row r="35" spans="1:9" ht="17.100000000000001" customHeight="1">
      <c r="A35" s="241" t="s">
        <v>51</v>
      </c>
      <c r="B35" s="241"/>
      <c r="C35" s="241"/>
      <c r="D35" s="241"/>
      <c r="E35" s="241"/>
      <c r="F35" s="241"/>
      <c r="G35" s="190">
        <f>SUM(G32:G34)</f>
        <v>0</v>
      </c>
      <c r="H35" s="191" t="s">
        <v>68</v>
      </c>
      <c r="I35" s="184"/>
    </row>
    <row r="36" spans="1:9" ht="30.75" customHeight="1">
      <c r="A36" s="249" t="s">
        <v>21</v>
      </c>
      <c r="B36" s="249"/>
      <c r="C36" s="249"/>
      <c r="D36" s="245" t="s">
        <v>70</v>
      </c>
      <c r="E36" s="245"/>
      <c r="F36" s="245"/>
      <c r="G36" s="195">
        <f>様式２!AB69</f>
        <v>0</v>
      </c>
      <c r="H36" s="6" t="s">
        <v>28</v>
      </c>
      <c r="I36" s="184"/>
    </row>
    <row r="37" spans="1:9" ht="30.75" customHeight="1">
      <c r="A37" s="250" t="s">
        <v>212</v>
      </c>
      <c r="B37" s="250"/>
      <c r="C37" s="200">
        <f>(様式２!F69)</f>
        <v>0</v>
      </c>
      <c r="D37" s="237" t="s">
        <v>71</v>
      </c>
      <c r="E37" s="237"/>
      <c r="F37" s="237"/>
      <c r="G37" s="194">
        <f>様式２!AC69</f>
        <v>0</v>
      </c>
      <c r="H37" s="188" t="s">
        <v>28</v>
      </c>
      <c r="I37" s="184"/>
    </row>
    <row r="38" spans="1:9" ht="17.100000000000001" customHeight="1">
      <c r="A38" s="241" t="s">
        <v>51</v>
      </c>
      <c r="B38" s="241"/>
      <c r="C38" s="241"/>
      <c r="D38" s="241"/>
      <c r="E38" s="241"/>
      <c r="F38" s="241"/>
      <c r="G38" s="190">
        <f>SUM(G36:G37)</f>
        <v>0</v>
      </c>
      <c r="H38" s="191" t="s">
        <v>72</v>
      </c>
      <c r="I38" s="184"/>
    </row>
    <row r="39" spans="1:9" ht="17.100000000000001" customHeight="1">
      <c r="A39" s="260" t="s">
        <v>53</v>
      </c>
      <c r="B39" s="260"/>
      <c r="C39" s="260"/>
      <c r="D39" s="251" t="s">
        <v>73</v>
      </c>
      <c r="E39" s="251"/>
      <c r="F39" s="251"/>
      <c r="G39" s="195">
        <f>様式２!AG74</f>
        <v>0</v>
      </c>
      <c r="H39" s="6" t="s">
        <v>28</v>
      </c>
      <c r="I39" s="184"/>
    </row>
    <row r="40" spans="1:9" ht="17.100000000000001" customHeight="1">
      <c r="A40" s="260"/>
      <c r="B40" s="260"/>
      <c r="C40" s="260"/>
      <c r="D40" s="238" t="s">
        <v>75</v>
      </c>
      <c r="E40" s="238"/>
      <c r="F40" s="238"/>
      <c r="G40" s="194">
        <f>様式２!AH74</f>
        <v>0</v>
      </c>
      <c r="H40" s="188" t="s">
        <v>28</v>
      </c>
      <c r="I40" s="184"/>
    </row>
    <row r="41" spans="1:9" ht="17.100000000000001" customHeight="1">
      <c r="A41" s="201"/>
      <c r="B41" s="4"/>
      <c r="C41" s="4"/>
      <c r="D41" s="238" t="s">
        <v>76</v>
      </c>
      <c r="E41" s="238"/>
      <c r="F41" s="238"/>
      <c r="G41" s="194">
        <f>様式２!AI74</f>
        <v>0</v>
      </c>
      <c r="H41" s="188" t="s">
        <v>28</v>
      </c>
      <c r="I41" s="184"/>
    </row>
    <row r="42" spans="1:9" ht="17.100000000000001" customHeight="1">
      <c r="A42" s="201"/>
      <c r="B42" s="4"/>
      <c r="C42" s="4"/>
      <c r="D42" s="238" t="s">
        <v>77</v>
      </c>
      <c r="E42" s="238"/>
      <c r="F42" s="238"/>
      <c r="G42" s="194">
        <f>様式２!AJ74</f>
        <v>0</v>
      </c>
      <c r="H42" s="188" t="s">
        <v>28</v>
      </c>
      <c r="I42" s="184"/>
    </row>
    <row r="43" spans="1:9" ht="17.100000000000001" customHeight="1">
      <c r="A43" s="201"/>
      <c r="B43" s="4"/>
      <c r="C43" s="4"/>
      <c r="D43" s="238" t="s">
        <v>78</v>
      </c>
      <c r="E43" s="238"/>
      <c r="F43" s="238"/>
      <c r="G43" s="194">
        <f>様式２!AK74</f>
        <v>0</v>
      </c>
      <c r="H43" s="188" t="s">
        <v>28</v>
      </c>
      <c r="I43" s="184"/>
    </row>
    <row r="44" spans="1:9" ht="17.100000000000001" customHeight="1">
      <c r="A44" s="201"/>
      <c r="B44" s="4"/>
      <c r="C44" s="4"/>
      <c r="D44" s="238" t="s">
        <v>79</v>
      </c>
      <c r="E44" s="238"/>
      <c r="F44" s="238"/>
      <c r="G44" s="194">
        <f>様式２!AL74</f>
        <v>0</v>
      </c>
      <c r="H44" s="188" t="s">
        <v>28</v>
      </c>
      <c r="I44" s="184"/>
    </row>
    <row r="45" spans="1:9" ht="17.100000000000001" customHeight="1">
      <c r="A45" s="202"/>
      <c r="B45" s="12"/>
      <c r="C45" s="11"/>
      <c r="D45" s="262" t="str">
        <f>"⑦ その他（"&amp;"    "&amp;様式２!AM70&amp;"   "&amp;"）"</f>
        <v>⑦ その他（       ）</v>
      </c>
      <c r="E45" s="262"/>
      <c r="F45" s="262"/>
      <c r="G45" s="203">
        <f>様式２!AM74</f>
        <v>0</v>
      </c>
      <c r="H45" s="6" t="s">
        <v>28</v>
      </c>
      <c r="I45" s="184"/>
    </row>
    <row r="46" spans="1:9" ht="17.100000000000001" customHeight="1">
      <c r="A46" s="241" t="s">
        <v>51</v>
      </c>
      <c r="B46" s="241"/>
      <c r="C46" s="241"/>
      <c r="D46" s="241"/>
      <c r="E46" s="241"/>
      <c r="F46" s="241"/>
      <c r="G46" s="190">
        <f>SUM(G39:G45)</f>
        <v>0</v>
      </c>
      <c r="H46" s="191" t="s">
        <v>81</v>
      </c>
      <c r="I46" s="184"/>
    </row>
    <row r="47" spans="1:9" ht="17.100000000000001" customHeight="1">
      <c r="A47" s="263" t="str">
        <f>"⑦ その他（"&amp;"                   "&amp;様式２!AN70&amp;"              "&amp;"）"</f>
        <v>⑦ その他（                                 ）</v>
      </c>
      <c r="B47" s="263"/>
      <c r="C47" s="263"/>
      <c r="D47" s="263"/>
      <c r="E47" s="263"/>
      <c r="F47" s="263"/>
      <c r="G47" s="195">
        <f>様式２!AN74</f>
        <v>0</v>
      </c>
      <c r="H47" s="186" t="s">
        <v>28</v>
      </c>
      <c r="I47" s="184"/>
    </row>
    <row r="48" spans="1:9" ht="17.100000000000001" customHeight="1">
      <c r="A48" s="241" t="s">
        <v>51</v>
      </c>
      <c r="B48" s="241"/>
      <c r="C48" s="241"/>
      <c r="D48" s="241"/>
      <c r="E48" s="241"/>
      <c r="F48" s="241"/>
      <c r="G48" s="190">
        <f>SUM(G47)</f>
        <v>0</v>
      </c>
      <c r="H48" s="191" t="s">
        <v>83</v>
      </c>
      <c r="I48" s="184"/>
    </row>
    <row r="49" spans="1:10" ht="24.75" customHeight="1">
      <c r="A49" s="204" t="s">
        <v>206</v>
      </c>
      <c r="B49" s="205"/>
      <c r="C49" s="205"/>
      <c r="D49" s="205"/>
      <c r="E49" s="205"/>
      <c r="F49" s="206"/>
      <c r="G49" s="207">
        <f>SUM(G48,G46,G38,G35,G31,G27,G14)</f>
        <v>0</v>
      </c>
      <c r="H49" s="208" t="s">
        <v>85</v>
      </c>
      <c r="I49" s="184"/>
    </row>
    <row r="50" spans="1:10" ht="8.25" customHeight="1">
      <c r="A50" s="13"/>
      <c r="B50" s="13"/>
      <c r="C50" s="13"/>
      <c r="D50" s="13"/>
      <c r="E50" s="13"/>
      <c r="F50" s="13"/>
      <c r="G50" s="181"/>
      <c r="H50" s="13"/>
    </row>
    <row r="51" spans="1:10" ht="17.100000000000001" customHeight="1">
      <c r="A51" s="257" t="s">
        <v>63</v>
      </c>
      <c r="B51" s="257"/>
      <c r="C51" s="257"/>
      <c r="D51" s="13"/>
      <c r="E51" s="13"/>
      <c r="F51" s="13"/>
      <c r="G51" s="181"/>
      <c r="H51" s="13"/>
      <c r="J51" s="3" t="s">
        <v>2</v>
      </c>
    </row>
    <row r="52" spans="1:10" ht="17.100000000000001" customHeight="1">
      <c r="A52" s="261" t="s">
        <v>37</v>
      </c>
      <c r="B52" s="261"/>
      <c r="C52" s="261"/>
      <c r="D52" s="261"/>
      <c r="E52" s="261"/>
      <c r="F52" s="261"/>
      <c r="G52" s="252">
        <f>様式２!AE74</f>
        <v>0</v>
      </c>
      <c r="H52" s="253" t="s">
        <v>86</v>
      </c>
    </row>
    <row r="53" spans="1:10" ht="17.100000000000001" customHeight="1">
      <c r="A53" s="261"/>
      <c r="B53" s="261"/>
      <c r="C53" s="261"/>
      <c r="D53" s="261"/>
      <c r="E53" s="261"/>
      <c r="F53" s="261"/>
      <c r="G53" s="252"/>
      <c r="H53" s="253"/>
    </row>
    <row r="54" spans="1:10" ht="8.25" customHeight="1">
      <c r="A54" s="209"/>
      <c r="B54" s="209"/>
      <c r="C54" s="209"/>
      <c r="D54" s="209"/>
      <c r="E54" s="209"/>
      <c r="F54" s="209"/>
      <c r="G54" s="210"/>
      <c r="H54" s="209"/>
    </row>
    <row r="55" spans="1:10" s="4" customFormat="1" ht="17.100000000000001" customHeight="1">
      <c r="A55" s="258" t="s">
        <v>87</v>
      </c>
      <c r="B55" s="258"/>
      <c r="C55" s="258"/>
      <c r="D55" s="211" t="s">
        <v>89</v>
      </c>
      <c r="E55" s="193"/>
      <c r="F55" s="212"/>
      <c r="G55" s="254">
        <f>SUM(G5+G7-G49-G52)</f>
        <v>0</v>
      </c>
      <c r="H55" s="255" t="s">
        <v>90</v>
      </c>
      <c r="I55" s="213"/>
    </row>
    <row r="56" spans="1:10" ht="19.5" customHeight="1">
      <c r="A56" s="259" t="s">
        <v>213</v>
      </c>
      <c r="B56" s="259"/>
      <c r="C56" s="259"/>
      <c r="D56" s="259" t="s">
        <v>207</v>
      </c>
      <c r="E56" s="259"/>
      <c r="F56" s="259"/>
      <c r="G56" s="254"/>
      <c r="H56" s="255"/>
      <c r="I56" s="213"/>
    </row>
    <row r="57" spans="1:10" ht="5.25" customHeight="1"/>
  </sheetData>
  <mergeCells count="66">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 ref="D21:F21"/>
    <mergeCell ref="D22:F22"/>
    <mergeCell ref="D23:F23"/>
    <mergeCell ref="D24:F24"/>
    <mergeCell ref="D25:F25"/>
    <mergeCell ref="D39:F39"/>
    <mergeCell ref="D40:F40"/>
    <mergeCell ref="D41:F41"/>
    <mergeCell ref="D42:F42"/>
    <mergeCell ref="D43:F43"/>
    <mergeCell ref="A36:C36"/>
    <mergeCell ref="D36:F36"/>
    <mergeCell ref="A37:B37"/>
    <mergeCell ref="D37:F37"/>
    <mergeCell ref="A38:F38"/>
    <mergeCell ref="A35:F35"/>
    <mergeCell ref="D26:F26"/>
    <mergeCell ref="A27:F27"/>
    <mergeCell ref="D28:F28"/>
    <mergeCell ref="D29:F29"/>
    <mergeCell ref="D30:F30"/>
    <mergeCell ref="A28:C30"/>
    <mergeCell ref="A32:C34"/>
    <mergeCell ref="A31:F31"/>
    <mergeCell ref="D32:F32"/>
    <mergeCell ref="D33:F33"/>
    <mergeCell ref="D34:F34"/>
    <mergeCell ref="D18:F18"/>
    <mergeCell ref="D19:F19"/>
    <mergeCell ref="D20:F20"/>
    <mergeCell ref="D11:F11"/>
    <mergeCell ref="D12:F12"/>
    <mergeCell ref="D13:F13"/>
    <mergeCell ref="A14:F14"/>
    <mergeCell ref="D15:F15"/>
    <mergeCell ref="A11:C13"/>
    <mergeCell ref="D16:F16"/>
    <mergeCell ref="D17:F17"/>
    <mergeCell ref="A1:B1"/>
    <mergeCell ref="G1:H1"/>
    <mergeCell ref="A2:H2"/>
    <mergeCell ref="A9:D9"/>
    <mergeCell ref="A10:C10"/>
    <mergeCell ref="D10:F10"/>
    <mergeCell ref="G5:G6"/>
    <mergeCell ref="H5:H6"/>
    <mergeCell ref="G7:G8"/>
    <mergeCell ref="H7:H8"/>
    <mergeCell ref="A5:F6"/>
    <mergeCell ref="A7:F8"/>
  </mergeCells>
  <phoneticPr fontId="2"/>
  <pageMargins left="0.64027777777777772" right="0.39374999999999999" top="0.39374999999999999" bottom="0.19652777777777777" header="0.51180555555555551" footer="0.51180555555555551"/>
  <pageSetup paperSize="9" scale="8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78"/>
  <sheetViews>
    <sheetView view="pageBreakPreview" zoomScale="40" zoomScaleSheetLayoutView="40" workbookViewId="0">
      <selection activeCell="L31" sqref="L31"/>
    </sheetView>
  </sheetViews>
  <sheetFormatPr defaultColWidth="9" defaultRowHeight="18.600000000000001"/>
  <cols>
    <col min="1" max="1" width="5.6640625" style="2" customWidth="1"/>
    <col min="2" max="2" width="23.109375" style="2" customWidth="1"/>
    <col min="3" max="3" width="22.88671875" style="2" customWidth="1"/>
    <col min="4" max="29" width="12.77734375" style="2" customWidth="1"/>
    <col min="30" max="32" width="18.77734375" style="2" customWidth="1"/>
    <col min="33" max="39" width="10.77734375" style="2" customWidth="1"/>
    <col min="40" max="40" width="12.77734375" style="2" customWidth="1"/>
    <col min="41" max="41" width="15.77734375" style="2" customWidth="1"/>
    <col min="42" max="42" width="28.77734375" style="2" customWidth="1"/>
    <col min="43" max="45" width="9" style="2" customWidth="1"/>
    <col min="46" max="46" width="18.109375" style="2" customWidth="1"/>
    <col min="47" max="47" width="9" style="2" customWidth="1"/>
    <col min="48" max="16384" width="9" style="2"/>
  </cols>
  <sheetData>
    <row r="1" spans="1:256" s="47" customFormat="1" ht="19.5" customHeight="1">
      <c r="C1" s="2"/>
      <c r="D1" s="2"/>
      <c r="E1" s="2"/>
      <c r="F1" s="2"/>
      <c r="G1" s="2"/>
      <c r="H1" s="2"/>
      <c r="I1" s="2"/>
      <c r="J1" s="2"/>
      <c r="K1" s="2"/>
      <c r="L1" s="2"/>
      <c r="M1" s="2"/>
      <c r="N1" s="2"/>
      <c r="O1" s="2"/>
      <c r="P1" s="2"/>
      <c r="Q1" s="2"/>
      <c r="S1" s="68" t="s">
        <v>91</v>
      </c>
      <c r="T1" s="15" t="s">
        <v>32</v>
      </c>
      <c r="U1" s="69" t="s">
        <v>88</v>
      </c>
      <c r="AM1" s="68" t="s">
        <v>91</v>
      </c>
      <c r="AN1" s="15" t="s">
        <v>32</v>
      </c>
      <c r="AO1" s="69" t="s">
        <v>93</v>
      </c>
    </row>
    <row r="2" spans="1:256" ht="36.75" customHeight="1">
      <c r="A2" s="3"/>
      <c r="B2" s="70">
        <f>様式１!A1</f>
        <v>7</v>
      </c>
      <c r="C2" s="3"/>
      <c r="D2" s="71" t="s">
        <v>200</v>
      </c>
      <c r="E2" s="3"/>
      <c r="F2" s="3"/>
      <c r="R2" s="3"/>
      <c r="S2" s="264">
        <f>様式１!G3</f>
        <v>0</v>
      </c>
      <c r="T2" s="264"/>
      <c r="U2" s="72" t="s">
        <v>39</v>
      </c>
      <c r="V2" s="71" t="s">
        <v>201</v>
      </c>
      <c r="W2" s="3"/>
      <c r="X2" s="3"/>
      <c r="Y2" s="3"/>
      <c r="Z2" s="3"/>
      <c r="AA2" s="3"/>
      <c r="AB2" s="3"/>
      <c r="AC2" s="3"/>
      <c r="AD2" s="3"/>
      <c r="AE2" s="3"/>
      <c r="AF2" s="3"/>
      <c r="AG2" s="3"/>
      <c r="AH2" s="3"/>
      <c r="AI2" s="3"/>
      <c r="AJ2" s="3"/>
      <c r="AK2" s="3"/>
      <c r="AL2" s="3"/>
      <c r="AM2" s="264">
        <f>様式１!G3</f>
        <v>0</v>
      </c>
      <c r="AN2" s="264"/>
      <c r="AO2" s="72" t="s">
        <v>39</v>
      </c>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22.8">
      <c r="A3" s="3"/>
      <c r="B3" s="3"/>
      <c r="C3" s="3"/>
      <c r="D3" s="3"/>
      <c r="E3" s="3"/>
      <c r="F3" s="3"/>
      <c r="G3" s="3"/>
      <c r="H3" s="3"/>
      <c r="I3" s="3"/>
      <c r="J3" s="3"/>
      <c r="K3" s="3"/>
      <c r="L3" s="3"/>
      <c r="M3" s="3"/>
      <c r="N3" s="3"/>
      <c r="O3" s="3"/>
      <c r="P3" s="3"/>
      <c r="Q3" s="3"/>
      <c r="R3" s="3"/>
      <c r="S3" s="3"/>
      <c r="T3" s="3"/>
      <c r="U3" s="3"/>
      <c r="V3" s="3"/>
      <c r="W3" s="3"/>
      <c r="X3" s="3"/>
      <c r="Y3" s="3"/>
      <c r="Z3" s="3"/>
      <c r="AA3" s="3"/>
      <c r="AB3" s="3"/>
      <c r="AC3" s="3"/>
      <c r="AD3" s="214" t="s">
        <v>215</v>
      </c>
      <c r="AE3" s="215">
        <v>0.5</v>
      </c>
      <c r="AF3" s="3"/>
      <c r="AG3" s="3"/>
      <c r="AH3" s="3"/>
      <c r="AI3" s="3"/>
      <c r="AJ3" s="3"/>
      <c r="AK3" s="3"/>
      <c r="AL3" s="3"/>
      <c r="AM3" s="3"/>
      <c r="AN3" s="3"/>
      <c r="AO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7" customFormat="1" ht="24.9" customHeight="1">
      <c r="A4" s="279" t="s">
        <v>96</v>
      </c>
      <c r="B4" s="280" t="s">
        <v>97</v>
      </c>
      <c r="C4" s="280"/>
      <c r="D4" s="73" t="s">
        <v>98</v>
      </c>
      <c r="E4" s="74" t="s">
        <v>25</v>
      </c>
      <c r="F4" s="75" t="s">
        <v>100</v>
      </c>
      <c r="G4" s="265" t="s">
        <v>101</v>
      </c>
      <c r="H4" s="265"/>
      <c r="I4" s="265"/>
      <c r="J4" s="266" t="s">
        <v>103</v>
      </c>
      <c r="K4" s="266"/>
      <c r="L4" s="266"/>
      <c r="M4" s="266"/>
      <c r="N4" s="266"/>
      <c r="O4" s="266"/>
      <c r="P4" s="266"/>
      <c r="Q4" s="266"/>
      <c r="R4" s="266"/>
      <c r="S4" s="266"/>
      <c r="T4" s="266"/>
      <c r="U4" s="266"/>
      <c r="V4" s="266" t="s">
        <v>104</v>
      </c>
      <c r="W4" s="266"/>
      <c r="X4" s="266"/>
      <c r="Y4" s="267" t="s">
        <v>23</v>
      </c>
      <c r="Z4" s="267"/>
      <c r="AA4" s="267"/>
      <c r="AB4" s="267" t="s">
        <v>105</v>
      </c>
      <c r="AC4" s="267"/>
      <c r="AD4" s="76" t="s">
        <v>106</v>
      </c>
      <c r="AE4" s="77" t="s">
        <v>107</v>
      </c>
      <c r="AF4" s="281" t="s">
        <v>108</v>
      </c>
      <c r="AG4" s="268" t="s">
        <v>109</v>
      </c>
      <c r="AH4" s="268"/>
      <c r="AI4" s="268"/>
      <c r="AJ4" s="268"/>
      <c r="AK4" s="268"/>
      <c r="AL4" s="268"/>
      <c r="AM4" s="268"/>
      <c r="AN4" s="269" t="s">
        <v>111</v>
      </c>
      <c r="AO4" s="269" t="s">
        <v>80</v>
      </c>
      <c r="AP4" s="275"/>
    </row>
    <row r="5" spans="1:256" ht="38.25" customHeight="1">
      <c r="A5" s="279"/>
      <c r="B5" s="280"/>
      <c r="C5" s="280"/>
      <c r="D5" s="78" t="s">
        <v>112</v>
      </c>
      <c r="E5" s="79"/>
      <c r="F5" s="80"/>
      <c r="G5" s="276" t="s">
        <v>114</v>
      </c>
      <c r="H5" s="270" t="s">
        <v>115</v>
      </c>
      <c r="I5" s="271" t="s">
        <v>116</v>
      </c>
      <c r="J5" s="271" t="s">
        <v>117</v>
      </c>
      <c r="K5" s="271" t="s">
        <v>118</v>
      </c>
      <c r="L5" s="271" t="s">
        <v>119</v>
      </c>
      <c r="M5" s="271" t="s">
        <v>5</v>
      </c>
      <c r="N5" s="271" t="s">
        <v>120</v>
      </c>
      <c r="O5" s="271" t="s">
        <v>121</v>
      </c>
      <c r="P5" s="271" t="s">
        <v>122</v>
      </c>
      <c r="Q5" s="271" t="s">
        <v>123</v>
      </c>
      <c r="R5" s="271" t="s">
        <v>124</v>
      </c>
      <c r="S5" s="271" t="s">
        <v>125</v>
      </c>
      <c r="T5" s="271" t="s">
        <v>126</v>
      </c>
      <c r="U5" s="270" t="s">
        <v>127</v>
      </c>
      <c r="V5" s="271" t="s">
        <v>128</v>
      </c>
      <c r="W5" s="271" t="s">
        <v>129</v>
      </c>
      <c r="X5" s="272" t="s">
        <v>95</v>
      </c>
      <c r="Y5" s="271" t="s">
        <v>113</v>
      </c>
      <c r="Z5" s="271" t="s">
        <v>31</v>
      </c>
      <c r="AA5" s="272" t="s">
        <v>95</v>
      </c>
      <c r="AB5" s="271" t="s">
        <v>132</v>
      </c>
      <c r="AC5" s="273" t="s">
        <v>133</v>
      </c>
      <c r="AD5" s="81" t="s">
        <v>134</v>
      </c>
      <c r="AE5" s="82" t="s">
        <v>94</v>
      </c>
      <c r="AF5" s="281"/>
      <c r="AG5" s="274" t="s">
        <v>135</v>
      </c>
      <c r="AH5" s="271" t="s">
        <v>136</v>
      </c>
      <c r="AI5" s="271" t="s">
        <v>138</v>
      </c>
      <c r="AJ5" s="271" t="s">
        <v>139</v>
      </c>
      <c r="AK5" s="271" t="s">
        <v>140</v>
      </c>
      <c r="AL5" s="271" t="s">
        <v>141</v>
      </c>
      <c r="AM5" s="273" t="s">
        <v>142</v>
      </c>
      <c r="AN5" s="269"/>
      <c r="AO5" s="269"/>
      <c r="AP5" s="275"/>
      <c r="AQ5" s="47"/>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38.25" customHeight="1">
      <c r="A6" s="279"/>
      <c r="B6" s="280"/>
      <c r="C6" s="280"/>
      <c r="D6" s="83" t="s">
        <v>137</v>
      </c>
      <c r="E6" s="84" t="s">
        <v>92</v>
      </c>
      <c r="F6" s="85" t="s">
        <v>92</v>
      </c>
      <c r="G6" s="276"/>
      <c r="H6" s="270"/>
      <c r="I6" s="271"/>
      <c r="J6" s="271"/>
      <c r="K6" s="271"/>
      <c r="L6" s="271"/>
      <c r="M6" s="271"/>
      <c r="N6" s="271"/>
      <c r="O6" s="271"/>
      <c r="P6" s="271"/>
      <c r="Q6" s="271"/>
      <c r="R6" s="271"/>
      <c r="S6" s="271"/>
      <c r="T6" s="271"/>
      <c r="U6" s="270"/>
      <c r="V6" s="271"/>
      <c r="W6" s="271"/>
      <c r="X6" s="272"/>
      <c r="Y6" s="271"/>
      <c r="Z6" s="271"/>
      <c r="AA6" s="272"/>
      <c r="AB6" s="271"/>
      <c r="AC6" s="273"/>
      <c r="AD6" s="86" t="s">
        <v>92</v>
      </c>
      <c r="AE6" s="87" t="s">
        <v>92</v>
      </c>
      <c r="AF6" s="88" t="s">
        <v>92</v>
      </c>
      <c r="AG6" s="274"/>
      <c r="AH6" s="271"/>
      <c r="AI6" s="271"/>
      <c r="AJ6" s="271"/>
      <c r="AK6" s="271"/>
      <c r="AL6" s="271"/>
      <c r="AM6" s="273"/>
      <c r="AN6" s="269"/>
      <c r="AO6" s="269"/>
      <c r="AP6" s="275"/>
      <c r="AQ6" s="47"/>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4.9" customHeight="1">
      <c r="A7" s="279"/>
      <c r="B7" s="89" t="s">
        <v>143</v>
      </c>
      <c r="C7" s="89" t="s">
        <v>144</v>
      </c>
      <c r="D7" s="90"/>
      <c r="E7" s="91" t="s">
        <v>69</v>
      </c>
      <c r="F7" s="92" t="s">
        <v>145</v>
      </c>
      <c r="G7" s="93" t="s">
        <v>146</v>
      </c>
      <c r="H7" s="89" t="s">
        <v>82</v>
      </c>
      <c r="I7" s="89" t="s">
        <v>147</v>
      </c>
      <c r="J7" s="89" t="s">
        <v>148</v>
      </c>
      <c r="K7" s="94" t="s">
        <v>10</v>
      </c>
      <c r="L7" s="93" t="s">
        <v>150</v>
      </c>
      <c r="M7" s="89" t="s">
        <v>151</v>
      </c>
      <c r="N7" s="89" t="s">
        <v>102</v>
      </c>
      <c r="O7" s="89" t="s">
        <v>152</v>
      </c>
      <c r="P7" s="89" t="s">
        <v>153</v>
      </c>
      <c r="Q7" s="89" t="s">
        <v>84</v>
      </c>
      <c r="R7" s="89" t="s">
        <v>154</v>
      </c>
      <c r="S7" s="89" t="s">
        <v>155</v>
      </c>
      <c r="T7" s="89" t="s">
        <v>156</v>
      </c>
      <c r="U7" s="94" t="s">
        <v>74</v>
      </c>
      <c r="V7" s="89" t="s">
        <v>157</v>
      </c>
      <c r="W7" s="89" t="s">
        <v>159</v>
      </c>
      <c r="X7" s="94" t="s">
        <v>160</v>
      </c>
      <c r="Y7" s="89" t="s">
        <v>161</v>
      </c>
      <c r="Z7" s="89" t="s">
        <v>163</v>
      </c>
      <c r="AA7" s="89" t="s">
        <v>164</v>
      </c>
      <c r="AB7" s="89" t="s">
        <v>54</v>
      </c>
      <c r="AC7" s="89" t="s">
        <v>165</v>
      </c>
      <c r="AD7" s="95" t="s">
        <v>166</v>
      </c>
      <c r="AE7" s="89" t="s">
        <v>202</v>
      </c>
      <c r="AF7" s="96" t="s">
        <v>203</v>
      </c>
      <c r="AG7" s="95" t="s">
        <v>54</v>
      </c>
      <c r="AH7" s="89" t="s">
        <v>165</v>
      </c>
      <c r="AI7" s="89" t="s">
        <v>64</v>
      </c>
      <c r="AJ7" s="89" t="s">
        <v>146</v>
      </c>
      <c r="AK7" s="89" t="s">
        <v>167</v>
      </c>
      <c r="AL7" s="89" t="s">
        <v>168</v>
      </c>
      <c r="AM7" s="96" t="s">
        <v>169</v>
      </c>
      <c r="AN7" s="93" t="s">
        <v>110</v>
      </c>
      <c r="AO7" s="97" t="s">
        <v>204</v>
      </c>
      <c r="AP7" s="275"/>
      <c r="AQ7" s="47"/>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112" customFormat="1" ht="39.75" customHeight="1">
      <c r="A8" s="98">
        <v>1</v>
      </c>
      <c r="B8" s="99"/>
      <c r="C8" s="324"/>
      <c r="D8" s="100"/>
      <c r="E8" s="101"/>
      <c r="F8" s="102"/>
      <c r="G8" s="103"/>
      <c r="H8" s="104"/>
      <c r="I8" s="104"/>
      <c r="J8" s="104"/>
      <c r="K8" s="104"/>
      <c r="L8" s="104"/>
      <c r="M8" s="104"/>
      <c r="N8" s="104"/>
      <c r="O8" s="104"/>
      <c r="P8" s="104"/>
      <c r="Q8" s="104"/>
      <c r="R8" s="104"/>
      <c r="S8" s="104"/>
      <c r="T8" s="104"/>
      <c r="U8" s="105"/>
      <c r="V8" s="104"/>
      <c r="W8" s="104"/>
      <c r="X8" s="105"/>
      <c r="Y8" s="104"/>
      <c r="Z8" s="104"/>
      <c r="AA8" s="104"/>
      <c r="AB8" s="104"/>
      <c r="AC8" s="104"/>
      <c r="AD8" s="106">
        <f t="shared" ref="AD8:AD67" si="0">SUM(G8:AC8)</f>
        <v>0</v>
      </c>
      <c r="AE8" s="107">
        <f>ROUNDDOWN(E8*AE$3,0)</f>
        <v>0</v>
      </c>
      <c r="AF8" s="108">
        <f t="shared" ref="AF8:AF67" si="1">AD8+AE8</f>
        <v>0</v>
      </c>
      <c r="AG8" s="106" t="s">
        <v>4</v>
      </c>
      <c r="AH8" s="107" t="s">
        <v>4</v>
      </c>
      <c r="AI8" s="107" t="s">
        <v>4</v>
      </c>
      <c r="AJ8" s="107" t="s">
        <v>4</v>
      </c>
      <c r="AK8" s="107" t="s">
        <v>4</v>
      </c>
      <c r="AL8" s="107" t="s">
        <v>4</v>
      </c>
      <c r="AM8" s="108"/>
      <c r="AN8" s="109"/>
      <c r="AO8" s="110" t="str">
        <f t="shared" ref="AO8:AO67" si="2">IF(D8="","",IF(D8=0,"非農家",""))</f>
        <v/>
      </c>
      <c r="AP8" s="111"/>
    </row>
    <row r="9" spans="1:256" s="112" customFormat="1" ht="39.75" customHeight="1">
      <c r="A9" s="98">
        <v>2</v>
      </c>
      <c r="B9" s="99"/>
      <c r="C9" s="324"/>
      <c r="D9" s="100"/>
      <c r="E9" s="101"/>
      <c r="F9" s="113"/>
      <c r="G9" s="103"/>
      <c r="H9" s="104"/>
      <c r="I9" s="104"/>
      <c r="J9" s="104"/>
      <c r="K9" s="104"/>
      <c r="L9" s="104"/>
      <c r="M9" s="104"/>
      <c r="N9" s="104"/>
      <c r="O9" s="104"/>
      <c r="P9" s="104"/>
      <c r="Q9" s="104"/>
      <c r="R9" s="104"/>
      <c r="S9" s="104"/>
      <c r="T9" s="104"/>
      <c r="U9" s="105"/>
      <c r="V9" s="104"/>
      <c r="W9" s="104"/>
      <c r="X9" s="105"/>
      <c r="Y9" s="104"/>
      <c r="Z9" s="104"/>
      <c r="AA9" s="104"/>
      <c r="AB9" s="104"/>
      <c r="AC9" s="104"/>
      <c r="AD9" s="106">
        <f t="shared" si="0"/>
        <v>0</v>
      </c>
      <c r="AE9" s="107">
        <f t="shared" ref="AE9:AE67" si="3">ROUNDDOWN(E9*AE$3,0)</f>
        <v>0</v>
      </c>
      <c r="AF9" s="108">
        <f t="shared" si="1"/>
        <v>0</v>
      </c>
      <c r="AG9" s="106" t="s">
        <v>4</v>
      </c>
      <c r="AH9" s="107" t="s">
        <v>4</v>
      </c>
      <c r="AI9" s="107" t="s">
        <v>4</v>
      </c>
      <c r="AJ9" s="107" t="s">
        <v>4</v>
      </c>
      <c r="AK9" s="107" t="s">
        <v>4</v>
      </c>
      <c r="AL9" s="107" t="s">
        <v>4</v>
      </c>
      <c r="AM9" s="108"/>
      <c r="AN9" s="109"/>
      <c r="AO9" s="110" t="str">
        <f t="shared" si="2"/>
        <v/>
      </c>
      <c r="AP9" s="111"/>
    </row>
    <row r="10" spans="1:256" s="112" customFormat="1" ht="39.75" customHeight="1">
      <c r="A10" s="98">
        <v>3</v>
      </c>
      <c r="B10" s="99"/>
      <c r="C10" s="324"/>
      <c r="D10" s="100"/>
      <c r="E10" s="101"/>
      <c r="F10" s="113"/>
      <c r="G10" s="103"/>
      <c r="H10" s="104"/>
      <c r="I10" s="104"/>
      <c r="J10" s="104"/>
      <c r="K10" s="104"/>
      <c r="L10" s="104"/>
      <c r="M10" s="104"/>
      <c r="N10" s="104"/>
      <c r="O10" s="104"/>
      <c r="P10" s="104"/>
      <c r="Q10" s="104"/>
      <c r="R10" s="104"/>
      <c r="S10" s="104"/>
      <c r="T10" s="104"/>
      <c r="U10" s="105"/>
      <c r="V10" s="104"/>
      <c r="W10" s="104"/>
      <c r="X10" s="105"/>
      <c r="Y10" s="104"/>
      <c r="Z10" s="104"/>
      <c r="AA10" s="104"/>
      <c r="AB10" s="104"/>
      <c r="AC10" s="104"/>
      <c r="AD10" s="106">
        <f t="shared" si="0"/>
        <v>0</v>
      </c>
      <c r="AE10" s="107">
        <f t="shared" si="3"/>
        <v>0</v>
      </c>
      <c r="AF10" s="108">
        <f t="shared" si="1"/>
        <v>0</v>
      </c>
      <c r="AG10" s="106" t="s">
        <v>4</v>
      </c>
      <c r="AH10" s="107" t="s">
        <v>4</v>
      </c>
      <c r="AI10" s="107" t="s">
        <v>4</v>
      </c>
      <c r="AJ10" s="107" t="s">
        <v>4</v>
      </c>
      <c r="AK10" s="107" t="s">
        <v>4</v>
      </c>
      <c r="AL10" s="107" t="s">
        <v>4</v>
      </c>
      <c r="AM10" s="108"/>
      <c r="AN10" s="109"/>
      <c r="AO10" s="110" t="str">
        <f t="shared" si="2"/>
        <v/>
      </c>
      <c r="AP10" s="111"/>
    </row>
    <row r="11" spans="1:256" s="112" customFormat="1" ht="39.75" customHeight="1">
      <c r="A11" s="98">
        <v>4</v>
      </c>
      <c r="B11" s="99"/>
      <c r="C11" s="324"/>
      <c r="D11" s="100"/>
      <c r="E11" s="101"/>
      <c r="F11" s="113"/>
      <c r="G11" s="103"/>
      <c r="H11" s="104"/>
      <c r="I11" s="104"/>
      <c r="J11" s="104"/>
      <c r="K11" s="104"/>
      <c r="L11" s="104"/>
      <c r="M11" s="104"/>
      <c r="N11" s="104"/>
      <c r="O11" s="104"/>
      <c r="P11" s="104"/>
      <c r="Q11" s="104"/>
      <c r="R11" s="104"/>
      <c r="S11" s="104"/>
      <c r="T11" s="104"/>
      <c r="U11" s="105"/>
      <c r="V11" s="104"/>
      <c r="W11" s="104"/>
      <c r="X11" s="105"/>
      <c r="Y11" s="104"/>
      <c r="Z11" s="104"/>
      <c r="AA11" s="104"/>
      <c r="AB11" s="104"/>
      <c r="AC11" s="104"/>
      <c r="AD11" s="106">
        <f t="shared" si="0"/>
        <v>0</v>
      </c>
      <c r="AE11" s="107">
        <f t="shared" si="3"/>
        <v>0</v>
      </c>
      <c r="AF11" s="108">
        <f t="shared" si="1"/>
        <v>0</v>
      </c>
      <c r="AG11" s="106" t="s">
        <v>4</v>
      </c>
      <c r="AH11" s="107" t="s">
        <v>4</v>
      </c>
      <c r="AI11" s="107" t="s">
        <v>4</v>
      </c>
      <c r="AJ11" s="107" t="s">
        <v>4</v>
      </c>
      <c r="AK11" s="107" t="s">
        <v>4</v>
      </c>
      <c r="AL11" s="107" t="s">
        <v>4</v>
      </c>
      <c r="AM11" s="108"/>
      <c r="AN11" s="109"/>
      <c r="AO11" s="110" t="str">
        <f t="shared" si="2"/>
        <v/>
      </c>
      <c r="AP11" s="111"/>
    </row>
    <row r="12" spans="1:256" s="112" customFormat="1" ht="39.75" customHeight="1">
      <c r="A12" s="98">
        <v>5</v>
      </c>
      <c r="B12" s="99"/>
      <c r="C12" s="324"/>
      <c r="D12" s="100"/>
      <c r="E12" s="101"/>
      <c r="F12" s="113"/>
      <c r="G12" s="103"/>
      <c r="H12" s="104"/>
      <c r="I12" s="104"/>
      <c r="J12" s="104"/>
      <c r="K12" s="104"/>
      <c r="L12" s="104"/>
      <c r="M12" s="104"/>
      <c r="N12" s="104"/>
      <c r="O12" s="104"/>
      <c r="P12" s="104"/>
      <c r="Q12" s="104"/>
      <c r="R12" s="104"/>
      <c r="S12" s="104"/>
      <c r="T12" s="104"/>
      <c r="U12" s="105"/>
      <c r="V12" s="104"/>
      <c r="W12" s="104"/>
      <c r="X12" s="105"/>
      <c r="Y12" s="104"/>
      <c r="Z12" s="104"/>
      <c r="AA12" s="104"/>
      <c r="AB12" s="104"/>
      <c r="AC12" s="104"/>
      <c r="AD12" s="106">
        <f t="shared" si="0"/>
        <v>0</v>
      </c>
      <c r="AE12" s="107">
        <f t="shared" si="3"/>
        <v>0</v>
      </c>
      <c r="AF12" s="108">
        <f t="shared" si="1"/>
        <v>0</v>
      </c>
      <c r="AG12" s="106" t="s">
        <v>4</v>
      </c>
      <c r="AH12" s="107" t="s">
        <v>4</v>
      </c>
      <c r="AI12" s="107" t="s">
        <v>4</v>
      </c>
      <c r="AJ12" s="107" t="s">
        <v>4</v>
      </c>
      <c r="AK12" s="107" t="s">
        <v>4</v>
      </c>
      <c r="AL12" s="107" t="s">
        <v>4</v>
      </c>
      <c r="AM12" s="108"/>
      <c r="AN12" s="109"/>
      <c r="AO12" s="110" t="str">
        <f t="shared" si="2"/>
        <v/>
      </c>
      <c r="AP12" s="111"/>
    </row>
    <row r="13" spans="1:256" s="112" customFormat="1" ht="39.75" customHeight="1">
      <c r="A13" s="98">
        <v>6</v>
      </c>
      <c r="B13" s="99"/>
      <c r="C13" s="324"/>
      <c r="D13" s="100"/>
      <c r="E13" s="101"/>
      <c r="F13" s="113"/>
      <c r="G13" s="103"/>
      <c r="H13" s="104"/>
      <c r="I13" s="104"/>
      <c r="J13" s="104"/>
      <c r="K13" s="104"/>
      <c r="L13" s="104"/>
      <c r="M13" s="104"/>
      <c r="N13" s="104"/>
      <c r="O13" s="104"/>
      <c r="P13" s="104"/>
      <c r="Q13" s="104"/>
      <c r="R13" s="104"/>
      <c r="S13" s="104"/>
      <c r="T13" s="104"/>
      <c r="U13" s="105"/>
      <c r="V13" s="104"/>
      <c r="W13" s="104"/>
      <c r="X13" s="105"/>
      <c r="Y13" s="104"/>
      <c r="Z13" s="104"/>
      <c r="AA13" s="104"/>
      <c r="AB13" s="104"/>
      <c r="AC13" s="104"/>
      <c r="AD13" s="106">
        <f t="shared" si="0"/>
        <v>0</v>
      </c>
      <c r="AE13" s="107">
        <f t="shared" si="3"/>
        <v>0</v>
      </c>
      <c r="AF13" s="108">
        <f t="shared" si="1"/>
        <v>0</v>
      </c>
      <c r="AG13" s="106" t="s">
        <v>4</v>
      </c>
      <c r="AH13" s="107" t="s">
        <v>4</v>
      </c>
      <c r="AI13" s="107" t="s">
        <v>4</v>
      </c>
      <c r="AJ13" s="107" t="s">
        <v>4</v>
      </c>
      <c r="AK13" s="107" t="s">
        <v>4</v>
      </c>
      <c r="AL13" s="107" t="s">
        <v>4</v>
      </c>
      <c r="AM13" s="108"/>
      <c r="AN13" s="109"/>
      <c r="AO13" s="110" t="str">
        <f t="shared" si="2"/>
        <v/>
      </c>
      <c r="AP13" s="111"/>
    </row>
    <row r="14" spans="1:256" s="112" customFormat="1" ht="39.75" customHeight="1">
      <c r="A14" s="98">
        <v>7</v>
      </c>
      <c r="B14" s="99"/>
      <c r="C14" s="324"/>
      <c r="D14" s="100"/>
      <c r="E14" s="101"/>
      <c r="F14" s="113"/>
      <c r="G14" s="103"/>
      <c r="H14" s="104"/>
      <c r="I14" s="104"/>
      <c r="J14" s="104"/>
      <c r="K14" s="104"/>
      <c r="L14" s="104"/>
      <c r="M14" s="104"/>
      <c r="N14" s="104"/>
      <c r="O14" s="104"/>
      <c r="P14" s="104"/>
      <c r="Q14" s="104"/>
      <c r="R14" s="104"/>
      <c r="S14" s="104"/>
      <c r="T14" s="104"/>
      <c r="U14" s="105"/>
      <c r="V14" s="104"/>
      <c r="W14" s="104"/>
      <c r="X14" s="105"/>
      <c r="Y14" s="104"/>
      <c r="Z14" s="104"/>
      <c r="AA14" s="104"/>
      <c r="AB14" s="104"/>
      <c r="AC14" s="104"/>
      <c r="AD14" s="106">
        <f t="shared" si="0"/>
        <v>0</v>
      </c>
      <c r="AE14" s="107">
        <f t="shared" si="3"/>
        <v>0</v>
      </c>
      <c r="AF14" s="108">
        <f t="shared" si="1"/>
        <v>0</v>
      </c>
      <c r="AG14" s="106" t="s">
        <v>4</v>
      </c>
      <c r="AH14" s="107" t="s">
        <v>4</v>
      </c>
      <c r="AI14" s="107" t="s">
        <v>4</v>
      </c>
      <c r="AJ14" s="107" t="s">
        <v>4</v>
      </c>
      <c r="AK14" s="107" t="s">
        <v>4</v>
      </c>
      <c r="AL14" s="107" t="s">
        <v>4</v>
      </c>
      <c r="AM14" s="108"/>
      <c r="AN14" s="109"/>
      <c r="AO14" s="110" t="str">
        <f t="shared" si="2"/>
        <v/>
      </c>
      <c r="AP14" s="111"/>
    </row>
    <row r="15" spans="1:256" s="112" customFormat="1" ht="33.75" customHeight="1">
      <c r="A15" s="98">
        <v>8</v>
      </c>
      <c r="B15" s="99"/>
      <c r="C15" s="324"/>
      <c r="D15" s="100"/>
      <c r="E15" s="101"/>
      <c r="F15" s="113"/>
      <c r="G15" s="103"/>
      <c r="H15" s="104"/>
      <c r="I15" s="104"/>
      <c r="J15" s="104"/>
      <c r="K15" s="104"/>
      <c r="L15" s="104"/>
      <c r="M15" s="104"/>
      <c r="N15" s="104"/>
      <c r="O15" s="104"/>
      <c r="P15" s="104"/>
      <c r="Q15" s="104"/>
      <c r="R15" s="104"/>
      <c r="S15" s="104"/>
      <c r="T15" s="104"/>
      <c r="U15" s="105"/>
      <c r="V15" s="104"/>
      <c r="W15" s="104"/>
      <c r="X15" s="105"/>
      <c r="Y15" s="104"/>
      <c r="Z15" s="104"/>
      <c r="AA15" s="104"/>
      <c r="AB15" s="104"/>
      <c r="AC15" s="104"/>
      <c r="AD15" s="106">
        <f t="shared" si="0"/>
        <v>0</v>
      </c>
      <c r="AE15" s="107">
        <f t="shared" si="3"/>
        <v>0</v>
      </c>
      <c r="AF15" s="108">
        <f t="shared" si="1"/>
        <v>0</v>
      </c>
      <c r="AG15" s="106" t="s">
        <v>4</v>
      </c>
      <c r="AH15" s="107" t="s">
        <v>4</v>
      </c>
      <c r="AI15" s="107" t="s">
        <v>4</v>
      </c>
      <c r="AJ15" s="107" t="s">
        <v>4</v>
      </c>
      <c r="AK15" s="107" t="s">
        <v>4</v>
      </c>
      <c r="AL15" s="107" t="s">
        <v>4</v>
      </c>
      <c r="AM15" s="108"/>
      <c r="AN15" s="109"/>
      <c r="AO15" s="110" t="str">
        <f t="shared" si="2"/>
        <v/>
      </c>
      <c r="AP15" s="111"/>
    </row>
    <row r="16" spans="1:256" s="112" customFormat="1" ht="33.75" customHeight="1">
      <c r="A16" s="98">
        <v>9</v>
      </c>
      <c r="B16" s="99"/>
      <c r="C16" s="324"/>
      <c r="D16" s="100"/>
      <c r="E16" s="101"/>
      <c r="F16" s="113"/>
      <c r="G16" s="103"/>
      <c r="H16" s="104"/>
      <c r="I16" s="104"/>
      <c r="J16" s="104"/>
      <c r="K16" s="104"/>
      <c r="L16" s="104"/>
      <c r="M16" s="104"/>
      <c r="N16" s="104"/>
      <c r="O16" s="104"/>
      <c r="P16" s="104"/>
      <c r="Q16" s="104"/>
      <c r="R16" s="104"/>
      <c r="S16" s="104"/>
      <c r="T16" s="104"/>
      <c r="U16" s="105"/>
      <c r="V16" s="104"/>
      <c r="W16" s="104"/>
      <c r="X16" s="105"/>
      <c r="Y16" s="104"/>
      <c r="Z16" s="104"/>
      <c r="AA16" s="104"/>
      <c r="AB16" s="104"/>
      <c r="AC16" s="104"/>
      <c r="AD16" s="106">
        <f t="shared" si="0"/>
        <v>0</v>
      </c>
      <c r="AE16" s="107">
        <f t="shared" si="3"/>
        <v>0</v>
      </c>
      <c r="AF16" s="108">
        <f t="shared" si="1"/>
        <v>0</v>
      </c>
      <c r="AG16" s="106" t="s">
        <v>4</v>
      </c>
      <c r="AH16" s="107" t="s">
        <v>4</v>
      </c>
      <c r="AI16" s="107" t="s">
        <v>4</v>
      </c>
      <c r="AJ16" s="107" t="s">
        <v>4</v>
      </c>
      <c r="AK16" s="107" t="s">
        <v>4</v>
      </c>
      <c r="AL16" s="107" t="s">
        <v>4</v>
      </c>
      <c r="AM16" s="108"/>
      <c r="AN16" s="109"/>
      <c r="AO16" s="110" t="str">
        <f t="shared" si="2"/>
        <v/>
      </c>
      <c r="AP16" s="111"/>
    </row>
    <row r="17" spans="1:42" s="112" customFormat="1" ht="39.75" customHeight="1">
      <c r="A17" s="98">
        <v>10</v>
      </c>
      <c r="B17" s="99"/>
      <c r="C17" s="324"/>
      <c r="D17" s="100"/>
      <c r="E17" s="101"/>
      <c r="F17" s="113"/>
      <c r="G17" s="103"/>
      <c r="H17" s="104"/>
      <c r="I17" s="104"/>
      <c r="J17" s="104"/>
      <c r="K17" s="104"/>
      <c r="L17" s="104"/>
      <c r="M17" s="104"/>
      <c r="N17" s="104"/>
      <c r="O17" s="104"/>
      <c r="P17" s="104"/>
      <c r="Q17" s="104"/>
      <c r="R17" s="104"/>
      <c r="S17" s="104"/>
      <c r="T17" s="104"/>
      <c r="U17" s="105"/>
      <c r="V17" s="104"/>
      <c r="W17" s="104"/>
      <c r="X17" s="105"/>
      <c r="Y17" s="104"/>
      <c r="Z17" s="104"/>
      <c r="AA17" s="104"/>
      <c r="AB17" s="104"/>
      <c r="AC17" s="104"/>
      <c r="AD17" s="106">
        <f t="shared" si="0"/>
        <v>0</v>
      </c>
      <c r="AE17" s="107">
        <f t="shared" si="3"/>
        <v>0</v>
      </c>
      <c r="AF17" s="108">
        <f t="shared" si="1"/>
        <v>0</v>
      </c>
      <c r="AG17" s="106" t="s">
        <v>4</v>
      </c>
      <c r="AH17" s="107" t="s">
        <v>4</v>
      </c>
      <c r="AI17" s="107" t="s">
        <v>4</v>
      </c>
      <c r="AJ17" s="107" t="s">
        <v>4</v>
      </c>
      <c r="AK17" s="107" t="s">
        <v>4</v>
      </c>
      <c r="AL17" s="107" t="s">
        <v>4</v>
      </c>
      <c r="AM17" s="108"/>
      <c r="AN17" s="109"/>
      <c r="AO17" s="110" t="str">
        <f t="shared" si="2"/>
        <v/>
      </c>
      <c r="AP17" s="111"/>
    </row>
    <row r="18" spans="1:42" s="112" customFormat="1" ht="39.75" customHeight="1">
      <c r="A18" s="98">
        <v>11</v>
      </c>
      <c r="B18" s="99"/>
      <c r="C18" s="324"/>
      <c r="D18" s="100"/>
      <c r="E18" s="101"/>
      <c r="F18" s="113"/>
      <c r="G18" s="103"/>
      <c r="H18" s="104"/>
      <c r="I18" s="104"/>
      <c r="J18" s="104"/>
      <c r="K18" s="104"/>
      <c r="L18" s="104"/>
      <c r="M18" s="104"/>
      <c r="N18" s="104"/>
      <c r="O18" s="104"/>
      <c r="P18" s="104"/>
      <c r="Q18" s="104"/>
      <c r="R18" s="104"/>
      <c r="S18" s="104"/>
      <c r="T18" s="104"/>
      <c r="U18" s="105"/>
      <c r="V18" s="104"/>
      <c r="W18" s="104"/>
      <c r="X18" s="105"/>
      <c r="Y18" s="104"/>
      <c r="Z18" s="104"/>
      <c r="AA18" s="104"/>
      <c r="AB18" s="104"/>
      <c r="AC18" s="104"/>
      <c r="AD18" s="106">
        <f t="shared" si="0"/>
        <v>0</v>
      </c>
      <c r="AE18" s="107">
        <f t="shared" si="3"/>
        <v>0</v>
      </c>
      <c r="AF18" s="108">
        <f t="shared" si="1"/>
        <v>0</v>
      </c>
      <c r="AG18" s="106" t="s">
        <v>4</v>
      </c>
      <c r="AH18" s="107" t="s">
        <v>4</v>
      </c>
      <c r="AI18" s="107" t="s">
        <v>4</v>
      </c>
      <c r="AJ18" s="107" t="s">
        <v>4</v>
      </c>
      <c r="AK18" s="107" t="s">
        <v>4</v>
      </c>
      <c r="AL18" s="107" t="s">
        <v>4</v>
      </c>
      <c r="AM18" s="108"/>
      <c r="AN18" s="109"/>
      <c r="AO18" s="110" t="str">
        <f t="shared" si="2"/>
        <v/>
      </c>
      <c r="AP18" s="111"/>
    </row>
    <row r="19" spans="1:42" s="112" customFormat="1" ht="39.75" customHeight="1">
      <c r="A19" s="98">
        <v>12</v>
      </c>
      <c r="B19" s="99"/>
      <c r="C19" s="324"/>
      <c r="D19" s="100"/>
      <c r="E19" s="101"/>
      <c r="F19" s="113"/>
      <c r="G19" s="103"/>
      <c r="H19" s="104"/>
      <c r="I19" s="104"/>
      <c r="J19" s="104"/>
      <c r="K19" s="104"/>
      <c r="L19" s="104"/>
      <c r="M19" s="104"/>
      <c r="N19" s="104"/>
      <c r="O19" s="104"/>
      <c r="P19" s="104"/>
      <c r="Q19" s="104"/>
      <c r="R19" s="104"/>
      <c r="S19" s="104"/>
      <c r="T19" s="104"/>
      <c r="U19" s="105"/>
      <c r="V19" s="104"/>
      <c r="W19" s="104"/>
      <c r="X19" s="105"/>
      <c r="Y19" s="104"/>
      <c r="Z19" s="104"/>
      <c r="AA19" s="104"/>
      <c r="AB19" s="104"/>
      <c r="AC19" s="104"/>
      <c r="AD19" s="106">
        <f t="shared" si="0"/>
        <v>0</v>
      </c>
      <c r="AE19" s="107">
        <f t="shared" si="3"/>
        <v>0</v>
      </c>
      <c r="AF19" s="108">
        <f t="shared" si="1"/>
        <v>0</v>
      </c>
      <c r="AG19" s="106" t="s">
        <v>4</v>
      </c>
      <c r="AH19" s="107" t="s">
        <v>4</v>
      </c>
      <c r="AI19" s="107" t="s">
        <v>4</v>
      </c>
      <c r="AJ19" s="107" t="s">
        <v>4</v>
      </c>
      <c r="AK19" s="107" t="s">
        <v>4</v>
      </c>
      <c r="AL19" s="107" t="s">
        <v>4</v>
      </c>
      <c r="AM19" s="108"/>
      <c r="AN19" s="109"/>
      <c r="AO19" s="110" t="str">
        <f t="shared" si="2"/>
        <v/>
      </c>
      <c r="AP19" s="111"/>
    </row>
    <row r="20" spans="1:42" s="112" customFormat="1" ht="39.75" customHeight="1">
      <c r="A20" s="98">
        <v>13</v>
      </c>
      <c r="B20" s="99"/>
      <c r="C20" s="324"/>
      <c r="D20" s="100"/>
      <c r="E20" s="101"/>
      <c r="F20" s="113"/>
      <c r="G20" s="103"/>
      <c r="H20" s="104"/>
      <c r="I20" s="104"/>
      <c r="J20" s="104"/>
      <c r="K20" s="104"/>
      <c r="L20" s="104"/>
      <c r="M20" s="104"/>
      <c r="N20" s="104"/>
      <c r="O20" s="104"/>
      <c r="P20" s="104"/>
      <c r="Q20" s="104"/>
      <c r="R20" s="104"/>
      <c r="S20" s="104"/>
      <c r="T20" s="104"/>
      <c r="U20" s="105"/>
      <c r="V20" s="104"/>
      <c r="W20" s="104"/>
      <c r="X20" s="105"/>
      <c r="Y20" s="104"/>
      <c r="Z20" s="104"/>
      <c r="AA20" s="104"/>
      <c r="AB20" s="104"/>
      <c r="AC20" s="104"/>
      <c r="AD20" s="106">
        <f t="shared" si="0"/>
        <v>0</v>
      </c>
      <c r="AE20" s="107">
        <f t="shared" si="3"/>
        <v>0</v>
      </c>
      <c r="AF20" s="108">
        <f t="shared" si="1"/>
        <v>0</v>
      </c>
      <c r="AG20" s="106" t="s">
        <v>4</v>
      </c>
      <c r="AH20" s="107" t="s">
        <v>4</v>
      </c>
      <c r="AI20" s="107" t="s">
        <v>4</v>
      </c>
      <c r="AJ20" s="107" t="s">
        <v>4</v>
      </c>
      <c r="AK20" s="107" t="s">
        <v>4</v>
      </c>
      <c r="AL20" s="107" t="s">
        <v>4</v>
      </c>
      <c r="AM20" s="108"/>
      <c r="AN20" s="109"/>
      <c r="AO20" s="110" t="str">
        <f t="shared" si="2"/>
        <v/>
      </c>
      <c r="AP20" s="111"/>
    </row>
    <row r="21" spans="1:42" s="112" customFormat="1" ht="33.75" customHeight="1">
      <c r="A21" s="98">
        <v>14</v>
      </c>
      <c r="B21" s="99"/>
      <c r="C21" s="324"/>
      <c r="D21" s="100"/>
      <c r="E21" s="101"/>
      <c r="F21" s="113"/>
      <c r="G21" s="103"/>
      <c r="H21" s="104"/>
      <c r="I21" s="104"/>
      <c r="J21" s="104"/>
      <c r="K21" s="104"/>
      <c r="L21" s="104"/>
      <c r="M21" s="104"/>
      <c r="N21" s="104"/>
      <c r="O21" s="104"/>
      <c r="P21" s="104"/>
      <c r="Q21" s="104"/>
      <c r="R21" s="104"/>
      <c r="S21" s="104"/>
      <c r="T21" s="104"/>
      <c r="U21" s="105"/>
      <c r="V21" s="104"/>
      <c r="W21" s="104"/>
      <c r="X21" s="105"/>
      <c r="Y21" s="104"/>
      <c r="Z21" s="104"/>
      <c r="AA21" s="104"/>
      <c r="AB21" s="104"/>
      <c r="AC21" s="104"/>
      <c r="AD21" s="106">
        <f t="shared" si="0"/>
        <v>0</v>
      </c>
      <c r="AE21" s="107">
        <f t="shared" si="3"/>
        <v>0</v>
      </c>
      <c r="AF21" s="108">
        <f t="shared" si="1"/>
        <v>0</v>
      </c>
      <c r="AG21" s="106" t="s">
        <v>4</v>
      </c>
      <c r="AH21" s="107" t="s">
        <v>4</v>
      </c>
      <c r="AI21" s="107" t="s">
        <v>4</v>
      </c>
      <c r="AJ21" s="107" t="s">
        <v>4</v>
      </c>
      <c r="AK21" s="107" t="s">
        <v>4</v>
      </c>
      <c r="AL21" s="107" t="s">
        <v>4</v>
      </c>
      <c r="AM21" s="108"/>
      <c r="AN21" s="109"/>
      <c r="AO21" s="110" t="str">
        <f t="shared" si="2"/>
        <v/>
      </c>
      <c r="AP21" s="111"/>
    </row>
    <row r="22" spans="1:42" s="112" customFormat="1" ht="39.75" customHeight="1">
      <c r="A22" s="98">
        <v>15</v>
      </c>
      <c r="B22" s="99"/>
      <c r="C22" s="324"/>
      <c r="D22" s="100"/>
      <c r="E22" s="101"/>
      <c r="F22" s="113"/>
      <c r="G22" s="103"/>
      <c r="H22" s="104"/>
      <c r="I22" s="104"/>
      <c r="J22" s="104"/>
      <c r="K22" s="104"/>
      <c r="L22" s="104"/>
      <c r="M22" s="104"/>
      <c r="N22" s="104"/>
      <c r="O22" s="104"/>
      <c r="P22" s="104"/>
      <c r="Q22" s="104"/>
      <c r="R22" s="104"/>
      <c r="S22" s="104"/>
      <c r="T22" s="104"/>
      <c r="U22" s="105"/>
      <c r="V22" s="104"/>
      <c r="W22" s="104"/>
      <c r="X22" s="105"/>
      <c r="Y22" s="104"/>
      <c r="Z22" s="104"/>
      <c r="AA22" s="104"/>
      <c r="AB22" s="104"/>
      <c r="AC22" s="104"/>
      <c r="AD22" s="106">
        <f t="shared" si="0"/>
        <v>0</v>
      </c>
      <c r="AE22" s="107">
        <f t="shared" si="3"/>
        <v>0</v>
      </c>
      <c r="AF22" s="108">
        <f t="shared" si="1"/>
        <v>0</v>
      </c>
      <c r="AG22" s="106" t="s">
        <v>4</v>
      </c>
      <c r="AH22" s="107" t="s">
        <v>4</v>
      </c>
      <c r="AI22" s="107" t="s">
        <v>4</v>
      </c>
      <c r="AJ22" s="107" t="s">
        <v>4</v>
      </c>
      <c r="AK22" s="107" t="s">
        <v>4</v>
      </c>
      <c r="AL22" s="107" t="s">
        <v>4</v>
      </c>
      <c r="AM22" s="108"/>
      <c r="AN22" s="109"/>
      <c r="AO22" s="110" t="str">
        <f t="shared" si="2"/>
        <v/>
      </c>
      <c r="AP22" s="111"/>
    </row>
    <row r="23" spans="1:42" s="112" customFormat="1" ht="39.75" customHeight="1">
      <c r="A23" s="98">
        <v>16</v>
      </c>
      <c r="B23" s="99"/>
      <c r="C23" s="324"/>
      <c r="D23" s="100"/>
      <c r="E23" s="101"/>
      <c r="F23" s="113"/>
      <c r="G23" s="103"/>
      <c r="H23" s="104"/>
      <c r="I23" s="104"/>
      <c r="J23" s="104"/>
      <c r="K23" s="104"/>
      <c r="L23" s="104"/>
      <c r="M23" s="104"/>
      <c r="N23" s="104"/>
      <c r="O23" s="104"/>
      <c r="P23" s="104"/>
      <c r="Q23" s="104"/>
      <c r="R23" s="104"/>
      <c r="S23" s="104"/>
      <c r="T23" s="104"/>
      <c r="U23" s="105"/>
      <c r="V23" s="104"/>
      <c r="W23" s="104"/>
      <c r="X23" s="105"/>
      <c r="Y23" s="104"/>
      <c r="Z23" s="104"/>
      <c r="AA23" s="104"/>
      <c r="AB23" s="104"/>
      <c r="AC23" s="104"/>
      <c r="AD23" s="106">
        <f t="shared" si="0"/>
        <v>0</v>
      </c>
      <c r="AE23" s="107">
        <f t="shared" si="3"/>
        <v>0</v>
      </c>
      <c r="AF23" s="108">
        <f t="shared" si="1"/>
        <v>0</v>
      </c>
      <c r="AG23" s="106" t="s">
        <v>4</v>
      </c>
      <c r="AH23" s="107" t="s">
        <v>4</v>
      </c>
      <c r="AI23" s="107" t="s">
        <v>4</v>
      </c>
      <c r="AJ23" s="107" t="s">
        <v>4</v>
      </c>
      <c r="AK23" s="107" t="s">
        <v>4</v>
      </c>
      <c r="AL23" s="107" t="s">
        <v>4</v>
      </c>
      <c r="AM23" s="108"/>
      <c r="AN23" s="109"/>
      <c r="AO23" s="110" t="str">
        <f t="shared" si="2"/>
        <v/>
      </c>
      <c r="AP23" s="111"/>
    </row>
    <row r="24" spans="1:42" s="112" customFormat="1" ht="39.75" customHeight="1">
      <c r="A24" s="98">
        <v>17</v>
      </c>
      <c r="B24" s="99"/>
      <c r="C24" s="324"/>
      <c r="D24" s="100"/>
      <c r="E24" s="101"/>
      <c r="F24" s="113"/>
      <c r="G24" s="103"/>
      <c r="H24" s="104"/>
      <c r="I24" s="104"/>
      <c r="J24" s="104"/>
      <c r="K24" s="104"/>
      <c r="L24" s="104"/>
      <c r="M24" s="104"/>
      <c r="N24" s="104"/>
      <c r="O24" s="104"/>
      <c r="P24" s="104"/>
      <c r="Q24" s="104"/>
      <c r="R24" s="104"/>
      <c r="S24" s="104"/>
      <c r="T24" s="104"/>
      <c r="U24" s="105"/>
      <c r="V24" s="104"/>
      <c r="W24" s="104"/>
      <c r="X24" s="105"/>
      <c r="Y24" s="104"/>
      <c r="Z24" s="104"/>
      <c r="AA24" s="104"/>
      <c r="AB24" s="104"/>
      <c r="AC24" s="104"/>
      <c r="AD24" s="106">
        <f t="shared" si="0"/>
        <v>0</v>
      </c>
      <c r="AE24" s="107">
        <f t="shared" si="3"/>
        <v>0</v>
      </c>
      <c r="AF24" s="108">
        <f t="shared" si="1"/>
        <v>0</v>
      </c>
      <c r="AG24" s="106" t="s">
        <v>4</v>
      </c>
      <c r="AH24" s="107" t="s">
        <v>4</v>
      </c>
      <c r="AI24" s="107" t="s">
        <v>4</v>
      </c>
      <c r="AJ24" s="107" t="s">
        <v>4</v>
      </c>
      <c r="AK24" s="107" t="s">
        <v>4</v>
      </c>
      <c r="AL24" s="107" t="s">
        <v>4</v>
      </c>
      <c r="AM24" s="108"/>
      <c r="AN24" s="109"/>
      <c r="AO24" s="110" t="str">
        <f t="shared" si="2"/>
        <v/>
      </c>
      <c r="AP24" s="111"/>
    </row>
    <row r="25" spans="1:42" s="112" customFormat="1" ht="33.75" customHeight="1">
      <c r="A25" s="98">
        <v>18</v>
      </c>
      <c r="B25" s="99"/>
      <c r="C25" s="324"/>
      <c r="D25" s="100"/>
      <c r="E25" s="101"/>
      <c r="F25" s="113"/>
      <c r="G25" s="103"/>
      <c r="H25" s="104"/>
      <c r="I25" s="104"/>
      <c r="J25" s="104"/>
      <c r="K25" s="104"/>
      <c r="L25" s="104"/>
      <c r="M25" s="104"/>
      <c r="N25" s="104"/>
      <c r="O25" s="104"/>
      <c r="P25" s="104"/>
      <c r="Q25" s="104"/>
      <c r="R25" s="104"/>
      <c r="S25" s="104"/>
      <c r="T25" s="104"/>
      <c r="U25" s="105"/>
      <c r="V25" s="104"/>
      <c r="W25" s="104"/>
      <c r="X25" s="105"/>
      <c r="Y25" s="104"/>
      <c r="Z25" s="104"/>
      <c r="AA25" s="104"/>
      <c r="AB25" s="104"/>
      <c r="AC25" s="104"/>
      <c r="AD25" s="106">
        <f t="shared" si="0"/>
        <v>0</v>
      </c>
      <c r="AE25" s="107">
        <f t="shared" si="3"/>
        <v>0</v>
      </c>
      <c r="AF25" s="108">
        <f t="shared" si="1"/>
        <v>0</v>
      </c>
      <c r="AG25" s="106" t="s">
        <v>4</v>
      </c>
      <c r="AH25" s="107" t="s">
        <v>4</v>
      </c>
      <c r="AI25" s="107" t="s">
        <v>4</v>
      </c>
      <c r="AJ25" s="107" t="s">
        <v>4</v>
      </c>
      <c r="AK25" s="107" t="s">
        <v>4</v>
      </c>
      <c r="AL25" s="107" t="s">
        <v>4</v>
      </c>
      <c r="AM25" s="108"/>
      <c r="AN25" s="109"/>
      <c r="AO25" s="110" t="str">
        <f t="shared" si="2"/>
        <v/>
      </c>
      <c r="AP25" s="111"/>
    </row>
    <row r="26" spans="1:42" s="112" customFormat="1" ht="33.75" customHeight="1">
      <c r="A26" s="98">
        <v>19</v>
      </c>
      <c r="B26" s="99"/>
      <c r="C26" s="324"/>
      <c r="D26" s="100"/>
      <c r="E26" s="101"/>
      <c r="F26" s="113"/>
      <c r="G26" s="103"/>
      <c r="H26" s="104"/>
      <c r="I26" s="104"/>
      <c r="J26" s="104"/>
      <c r="K26" s="104"/>
      <c r="L26" s="104"/>
      <c r="M26" s="104"/>
      <c r="N26" s="104"/>
      <c r="O26" s="104"/>
      <c r="P26" s="104"/>
      <c r="Q26" s="104"/>
      <c r="R26" s="104"/>
      <c r="S26" s="104"/>
      <c r="T26" s="104"/>
      <c r="U26" s="105"/>
      <c r="V26" s="104"/>
      <c r="W26" s="104"/>
      <c r="X26" s="105"/>
      <c r="Y26" s="104"/>
      <c r="Z26" s="104"/>
      <c r="AA26" s="104"/>
      <c r="AB26" s="104"/>
      <c r="AC26" s="104"/>
      <c r="AD26" s="106">
        <f t="shared" si="0"/>
        <v>0</v>
      </c>
      <c r="AE26" s="107">
        <f t="shared" si="3"/>
        <v>0</v>
      </c>
      <c r="AF26" s="108">
        <f t="shared" si="1"/>
        <v>0</v>
      </c>
      <c r="AG26" s="106" t="s">
        <v>4</v>
      </c>
      <c r="AH26" s="107" t="s">
        <v>4</v>
      </c>
      <c r="AI26" s="107" t="s">
        <v>4</v>
      </c>
      <c r="AJ26" s="107" t="s">
        <v>4</v>
      </c>
      <c r="AK26" s="107" t="s">
        <v>4</v>
      </c>
      <c r="AL26" s="107" t="s">
        <v>4</v>
      </c>
      <c r="AM26" s="108"/>
      <c r="AN26" s="109"/>
      <c r="AO26" s="110" t="str">
        <f t="shared" si="2"/>
        <v/>
      </c>
      <c r="AP26" s="111"/>
    </row>
    <row r="27" spans="1:42" s="112" customFormat="1" ht="39.75" customHeight="1">
      <c r="A27" s="98">
        <v>20</v>
      </c>
      <c r="B27" s="99"/>
      <c r="C27" s="324"/>
      <c r="D27" s="100"/>
      <c r="E27" s="101"/>
      <c r="F27" s="113"/>
      <c r="G27" s="103"/>
      <c r="H27" s="104"/>
      <c r="I27" s="104"/>
      <c r="J27" s="104"/>
      <c r="K27" s="104"/>
      <c r="L27" s="104"/>
      <c r="M27" s="104"/>
      <c r="N27" s="104"/>
      <c r="O27" s="104"/>
      <c r="P27" s="104"/>
      <c r="Q27" s="104"/>
      <c r="R27" s="104"/>
      <c r="S27" s="104"/>
      <c r="T27" s="104"/>
      <c r="U27" s="105"/>
      <c r="V27" s="104"/>
      <c r="W27" s="104"/>
      <c r="X27" s="105"/>
      <c r="Y27" s="104"/>
      <c r="Z27" s="104"/>
      <c r="AA27" s="104"/>
      <c r="AB27" s="104"/>
      <c r="AC27" s="104"/>
      <c r="AD27" s="106">
        <f t="shared" si="0"/>
        <v>0</v>
      </c>
      <c r="AE27" s="107">
        <f t="shared" si="3"/>
        <v>0</v>
      </c>
      <c r="AF27" s="108">
        <f t="shared" si="1"/>
        <v>0</v>
      </c>
      <c r="AG27" s="106" t="s">
        <v>4</v>
      </c>
      <c r="AH27" s="107" t="s">
        <v>4</v>
      </c>
      <c r="AI27" s="107" t="s">
        <v>4</v>
      </c>
      <c r="AJ27" s="107" t="s">
        <v>4</v>
      </c>
      <c r="AK27" s="107" t="s">
        <v>4</v>
      </c>
      <c r="AL27" s="107" t="s">
        <v>4</v>
      </c>
      <c r="AM27" s="108"/>
      <c r="AN27" s="109"/>
      <c r="AO27" s="110" t="str">
        <f t="shared" si="2"/>
        <v/>
      </c>
      <c r="AP27" s="111"/>
    </row>
    <row r="28" spans="1:42" s="112" customFormat="1" ht="39.75" customHeight="1">
      <c r="A28" s="98">
        <v>21</v>
      </c>
      <c r="B28" s="99"/>
      <c r="C28" s="324"/>
      <c r="D28" s="100"/>
      <c r="E28" s="101"/>
      <c r="F28" s="113"/>
      <c r="G28" s="103"/>
      <c r="H28" s="104"/>
      <c r="I28" s="104"/>
      <c r="J28" s="104"/>
      <c r="K28" s="104"/>
      <c r="L28" s="104"/>
      <c r="M28" s="104"/>
      <c r="N28" s="104"/>
      <c r="O28" s="104"/>
      <c r="P28" s="104"/>
      <c r="Q28" s="104"/>
      <c r="R28" s="104"/>
      <c r="S28" s="104"/>
      <c r="T28" s="104"/>
      <c r="U28" s="105"/>
      <c r="V28" s="104"/>
      <c r="W28" s="104"/>
      <c r="X28" s="105"/>
      <c r="Y28" s="104"/>
      <c r="Z28" s="104"/>
      <c r="AA28" s="104"/>
      <c r="AB28" s="104"/>
      <c r="AC28" s="104"/>
      <c r="AD28" s="106">
        <f t="shared" si="0"/>
        <v>0</v>
      </c>
      <c r="AE28" s="107">
        <f t="shared" si="3"/>
        <v>0</v>
      </c>
      <c r="AF28" s="108">
        <f t="shared" si="1"/>
        <v>0</v>
      </c>
      <c r="AG28" s="106" t="s">
        <v>4</v>
      </c>
      <c r="AH28" s="107" t="s">
        <v>4</v>
      </c>
      <c r="AI28" s="107" t="s">
        <v>4</v>
      </c>
      <c r="AJ28" s="107" t="s">
        <v>4</v>
      </c>
      <c r="AK28" s="107" t="s">
        <v>4</v>
      </c>
      <c r="AL28" s="107" t="s">
        <v>4</v>
      </c>
      <c r="AM28" s="108"/>
      <c r="AN28" s="109"/>
      <c r="AO28" s="110" t="str">
        <f t="shared" si="2"/>
        <v/>
      </c>
      <c r="AP28" s="111"/>
    </row>
    <row r="29" spans="1:42" s="112" customFormat="1" ht="39.75" customHeight="1">
      <c r="A29" s="98">
        <v>22</v>
      </c>
      <c r="B29" s="99"/>
      <c r="C29" s="324"/>
      <c r="D29" s="100"/>
      <c r="E29" s="101"/>
      <c r="F29" s="113"/>
      <c r="G29" s="103"/>
      <c r="H29" s="104"/>
      <c r="I29" s="104"/>
      <c r="J29" s="104"/>
      <c r="K29" s="104"/>
      <c r="L29" s="104"/>
      <c r="M29" s="104"/>
      <c r="N29" s="104"/>
      <c r="O29" s="104"/>
      <c r="P29" s="104"/>
      <c r="Q29" s="104"/>
      <c r="R29" s="104"/>
      <c r="S29" s="104"/>
      <c r="T29" s="104"/>
      <c r="U29" s="105"/>
      <c r="V29" s="104"/>
      <c r="W29" s="104"/>
      <c r="X29" s="105"/>
      <c r="Y29" s="104"/>
      <c r="Z29" s="104"/>
      <c r="AA29" s="104"/>
      <c r="AB29" s="104"/>
      <c r="AC29" s="104"/>
      <c r="AD29" s="106">
        <f t="shared" si="0"/>
        <v>0</v>
      </c>
      <c r="AE29" s="107">
        <f t="shared" si="3"/>
        <v>0</v>
      </c>
      <c r="AF29" s="108">
        <f t="shared" si="1"/>
        <v>0</v>
      </c>
      <c r="AG29" s="106" t="s">
        <v>4</v>
      </c>
      <c r="AH29" s="107" t="s">
        <v>4</v>
      </c>
      <c r="AI29" s="107" t="s">
        <v>4</v>
      </c>
      <c r="AJ29" s="107" t="s">
        <v>4</v>
      </c>
      <c r="AK29" s="107" t="s">
        <v>4</v>
      </c>
      <c r="AL29" s="107" t="s">
        <v>4</v>
      </c>
      <c r="AM29" s="108"/>
      <c r="AN29" s="109"/>
      <c r="AO29" s="110" t="str">
        <f t="shared" si="2"/>
        <v/>
      </c>
      <c r="AP29" s="111"/>
    </row>
    <row r="30" spans="1:42" s="112" customFormat="1" ht="39.75" customHeight="1">
      <c r="A30" s="98">
        <v>23</v>
      </c>
      <c r="B30" s="99"/>
      <c r="C30" s="324"/>
      <c r="D30" s="100"/>
      <c r="E30" s="101"/>
      <c r="F30" s="113"/>
      <c r="G30" s="103"/>
      <c r="H30" s="104"/>
      <c r="I30" s="104"/>
      <c r="J30" s="104"/>
      <c r="K30" s="104"/>
      <c r="L30" s="104"/>
      <c r="M30" s="104"/>
      <c r="N30" s="104"/>
      <c r="O30" s="104"/>
      <c r="P30" s="104"/>
      <c r="Q30" s="104"/>
      <c r="R30" s="104"/>
      <c r="S30" s="104"/>
      <c r="T30" s="104"/>
      <c r="U30" s="105"/>
      <c r="V30" s="104"/>
      <c r="W30" s="104"/>
      <c r="X30" s="105"/>
      <c r="Y30" s="104"/>
      <c r="Z30" s="104"/>
      <c r="AA30" s="104"/>
      <c r="AB30" s="104"/>
      <c r="AC30" s="104"/>
      <c r="AD30" s="106">
        <f t="shared" si="0"/>
        <v>0</v>
      </c>
      <c r="AE30" s="107">
        <f t="shared" si="3"/>
        <v>0</v>
      </c>
      <c r="AF30" s="108">
        <f t="shared" si="1"/>
        <v>0</v>
      </c>
      <c r="AG30" s="106" t="s">
        <v>4</v>
      </c>
      <c r="AH30" s="107" t="s">
        <v>4</v>
      </c>
      <c r="AI30" s="107" t="s">
        <v>4</v>
      </c>
      <c r="AJ30" s="107" t="s">
        <v>4</v>
      </c>
      <c r="AK30" s="107" t="s">
        <v>4</v>
      </c>
      <c r="AL30" s="107" t="s">
        <v>4</v>
      </c>
      <c r="AM30" s="108"/>
      <c r="AN30" s="109"/>
      <c r="AO30" s="110" t="str">
        <f t="shared" si="2"/>
        <v/>
      </c>
      <c r="AP30" s="111"/>
    </row>
    <row r="31" spans="1:42" s="112" customFormat="1" ht="33.75" customHeight="1">
      <c r="A31" s="98">
        <v>24</v>
      </c>
      <c r="B31" s="99"/>
      <c r="C31" s="324"/>
      <c r="D31" s="100"/>
      <c r="E31" s="101"/>
      <c r="F31" s="113"/>
      <c r="G31" s="103"/>
      <c r="H31" s="104"/>
      <c r="I31" s="104"/>
      <c r="J31" s="104"/>
      <c r="K31" s="104"/>
      <c r="L31" s="104"/>
      <c r="M31" s="104"/>
      <c r="N31" s="104"/>
      <c r="O31" s="104"/>
      <c r="P31" s="104"/>
      <c r="Q31" s="104"/>
      <c r="R31" s="104"/>
      <c r="S31" s="104"/>
      <c r="T31" s="104"/>
      <c r="U31" s="105"/>
      <c r="V31" s="104"/>
      <c r="W31" s="104"/>
      <c r="X31" s="105"/>
      <c r="Y31" s="104"/>
      <c r="Z31" s="104"/>
      <c r="AA31" s="104"/>
      <c r="AB31" s="104"/>
      <c r="AC31" s="104"/>
      <c r="AD31" s="106">
        <f t="shared" si="0"/>
        <v>0</v>
      </c>
      <c r="AE31" s="107">
        <f t="shared" si="3"/>
        <v>0</v>
      </c>
      <c r="AF31" s="108">
        <f t="shared" si="1"/>
        <v>0</v>
      </c>
      <c r="AG31" s="106" t="s">
        <v>4</v>
      </c>
      <c r="AH31" s="107" t="s">
        <v>4</v>
      </c>
      <c r="AI31" s="107" t="s">
        <v>4</v>
      </c>
      <c r="AJ31" s="107" t="s">
        <v>4</v>
      </c>
      <c r="AK31" s="107" t="s">
        <v>4</v>
      </c>
      <c r="AL31" s="107" t="s">
        <v>4</v>
      </c>
      <c r="AM31" s="108"/>
      <c r="AN31" s="109"/>
      <c r="AO31" s="110" t="str">
        <f t="shared" si="2"/>
        <v/>
      </c>
      <c r="AP31" s="111"/>
    </row>
    <row r="32" spans="1:42" s="112" customFormat="1" ht="39.75" customHeight="1">
      <c r="A32" s="98">
        <v>25</v>
      </c>
      <c r="B32" s="99"/>
      <c r="C32" s="324"/>
      <c r="D32" s="100"/>
      <c r="E32" s="101"/>
      <c r="F32" s="113"/>
      <c r="G32" s="103"/>
      <c r="H32" s="104"/>
      <c r="I32" s="104"/>
      <c r="J32" s="104"/>
      <c r="K32" s="104"/>
      <c r="L32" s="104"/>
      <c r="M32" s="104"/>
      <c r="N32" s="104"/>
      <c r="O32" s="104"/>
      <c r="P32" s="104"/>
      <c r="Q32" s="104"/>
      <c r="R32" s="104"/>
      <c r="S32" s="104"/>
      <c r="T32" s="104"/>
      <c r="U32" s="105"/>
      <c r="V32" s="104"/>
      <c r="W32" s="104"/>
      <c r="X32" s="105"/>
      <c r="Y32" s="104"/>
      <c r="Z32" s="104"/>
      <c r="AA32" s="104"/>
      <c r="AB32" s="104"/>
      <c r="AC32" s="104"/>
      <c r="AD32" s="106">
        <f t="shared" si="0"/>
        <v>0</v>
      </c>
      <c r="AE32" s="107">
        <f t="shared" si="3"/>
        <v>0</v>
      </c>
      <c r="AF32" s="108">
        <f t="shared" si="1"/>
        <v>0</v>
      </c>
      <c r="AG32" s="106" t="s">
        <v>4</v>
      </c>
      <c r="AH32" s="107" t="s">
        <v>4</v>
      </c>
      <c r="AI32" s="107" t="s">
        <v>4</v>
      </c>
      <c r="AJ32" s="107" t="s">
        <v>4</v>
      </c>
      <c r="AK32" s="107" t="s">
        <v>4</v>
      </c>
      <c r="AL32" s="107" t="s">
        <v>4</v>
      </c>
      <c r="AM32" s="108"/>
      <c r="AN32" s="109"/>
      <c r="AO32" s="110" t="str">
        <f t="shared" si="2"/>
        <v/>
      </c>
      <c r="AP32" s="111"/>
    </row>
    <row r="33" spans="1:42" s="112" customFormat="1" ht="39.75" customHeight="1">
      <c r="A33" s="98">
        <v>26</v>
      </c>
      <c r="B33" s="99"/>
      <c r="C33" s="324"/>
      <c r="D33" s="100"/>
      <c r="E33" s="101"/>
      <c r="F33" s="113"/>
      <c r="G33" s="103"/>
      <c r="H33" s="104"/>
      <c r="I33" s="104"/>
      <c r="J33" s="104"/>
      <c r="K33" s="104"/>
      <c r="L33" s="104"/>
      <c r="M33" s="104"/>
      <c r="N33" s="104"/>
      <c r="O33" s="104"/>
      <c r="P33" s="104"/>
      <c r="Q33" s="104"/>
      <c r="R33" s="104"/>
      <c r="S33" s="104"/>
      <c r="T33" s="104"/>
      <c r="U33" s="105"/>
      <c r="V33" s="104"/>
      <c r="W33" s="104"/>
      <c r="X33" s="105"/>
      <c r="Y33" s="104"/>
      <c r="Z33" s="104"/>
      <c r="AA33" s="104"/>
      <c r="AB33" s="104"/>
      <c r="AC33" s="104"/>
      <c r="AD33" s="106">
        <f t="shared" si="0"/>
        <v>0</v>
      </c>
      <c r="AE33" s="107">
        <f t="shared" si="3"/>
        <v>0</v>
      </c>
      <c r="AF33" s="108">
        <f t="shared" si="1"/>
        <v>0</v>
      </c>
      <c r="AG33" s="106" t="s">
        <v>4</v>
      </c>
      <c r="AH33" s="107" t="s">
        <v>4</v>
      </c>
      <c r="AI33" s="107" t="s">
        <v>4</v>
      </c>
      <c r="AJ33" s="107" t="s">
        <v>4</v>
      </c>
      <c r="AK33" s="107" t="s">
        <v>4</v>
      </c>
      <c r="AL33" s="107" t="s">
        <v>4</v>
      </c>
      <c r="AM33" s="108"/>
      <c r="AN33" s="109"/>
      <c r="AO33" s="110" t="str">
        <f t="shared" si="2"/>
        <v/>
      </c>
      <c r="AP33" s="111"/>
    </row>
    <row r="34" spans="1:42" s="112" customFormat="1" ht="39.75" customHeight="1">
      <c r="A34" s="98">
        <v>27</v>
      </c>
      <c r="B34" s="99"/>
      <c r="C34" s="324"/>
      <c r="D34" s="100"/>
      <c r="E34" s="101"/>
      <c r="F34" s="113"/>
      <c r="G34" s="103"/>
      <c r="H34" s="104"/>
      <c r="I34" s="104"/>
      <c r="J34" s="104"/>
      <c r="K34" s="104"/>
      <c r="L34" s="104"/>
      <c r="M34" s="104"/>
      <c r="N34" s="104"/>
      <c r="O34" s="104"/>
      <c r="P34" s="104"/>
      <c r="Q34" s="104"/>
      <c r="R34" s="104"/>
      <c r="S34" s="104"/>
      <c r="T34" s="104"/>
      <c r="U34" s="105"/>
      <c r="V34" s="104"/>
      <c r="W34" s="104"/>
      <c r="X34" s="105"/>
      <c r="Y34" s="104"/>
      <c r="Z34" s="104"/>
      <c r="AA34" s="104"/>
      <c r="AB34" s="104"/>
      <c r="AC34" s="104"/>
      <c r="AD34" s="106">
        <f t="shared" si="0"/>
        <v>0</v>
      </c>
      <c r="AE34" s="107">
        <f t="shared" si="3"/>
        <v>0</v>
      </c>
      <c r="AF34" s="108">
        <f t="shared" si="1"/>
        <v>0</v>
      </c>
      <c r="AG34" s="106" t="s">
        <v>4</v>
      </c>
      <c r="AH34" s="107" t="s">
        <v>4</v>
      </c>
      <c r="AI34" s="107" t="s">
        <v>4</v>
      </c>
      <c r="AJ34" s="107" t="s">
        <v>4</v>
      </c>
      <c r="AK34" s="107" t="s">
        <v>4</v>
      </c>
      <c r="AL34" s="107" t="s">
        <v>4</v>
      </c>
      <c r="AM34" s="108"/>
      <c r="AN34" s="109"/>
      <c r="AO34" s="110" t="str">
        <f t="shared" si="2"/>
        <v/>
      </c>
      <c r="AP34" s="111"/>
    </row>
    <row r="35" spans="1:42" s="112" customFormat="1" ht="33.75" customHeight="1">
      <c r="A35" s="98">
        <v>28</v>
      </c>
      <c r="B35" s="99"/>
      <c r="C35" s="324"/>
      <c r="D35" s="100"/>
      <c r="E35" s="101"/>
      <c r="F35" s="113"/>
      <c r="G35" s="103"/>
      <c r="H35" s="104"/>
      <c r="I35" s="104"/>
      <c r="J35" s="104"/>
      <c r="K35" s="104"/>
      <c r="L35" s="104"/>
      <c r="M35" s="104"/>
      <c r="N35" s="104"/>
      <c r="O35" s="104"/>
      <c r="P35" s="104"/>
      <c r="Q35" s="104"/>
      <c r="R35" s="104"/>
      <c r="S35" s="104"/>
      <c r="T35" s="104"/>
      <c r="U35" s="105"/>
      <c r="V35" s="104"/>
      <c r="W35" s="104"/>
      <c r="X35" s="105"/>
      <c r="Y35" s="104"/>
      <c r="Z35" s="104"/>
      <c r="AA35" s="104"/>
      <c r="AB35" s="104"/>
      <c r="AC35" s="104"/>
      <c r="AD35" s="106">
        <f t="shared" si="0"/>
        <v>0</v>
      </c>
      <c r="AE35" s="107">
        <f t="shared" si="3"/>
        <v>0</v>
      </c>
      <c r="AF35" s="108">
        <f t="shared" si="1"/>
        <v>0</v>
      </c>
      <c r="AG35" s="106" t="s">
        <v>4</v>
      </c>
      <c r="AH35" s="107" t="s">
        <v>4</v>
      </c>
      <c r="AI35" s="107" t="s">
        <v>4</v>
      </c>
      <c r="AJ35" s="107" t="s">
        <v>4</v>
      </c>
      <c r="AK35" s="107" t="s">
        <v>4</v>
      </c>
      <c r="AL35" s="107" t="s">
        <v>4</v>
      </c>
      <c r="AM35" s="108"/>
      <c r="AN35" s="109"/>
      <c r="AO35" s="110" t="str">
        <f t="shared" si="2"/>
        <v/>
      </c>
      <c r="AP35" s="111"/>
    </row>
    <row r="36" spans="1:42" s="112" customFormat="1" ht="33.75" customHeight="1">
      <c r="A36" s="98">
        <v>29</v>
      </c>
      <c r="B36" s="99"/>
      <c r="C36" s="324"/>
      <c r="D36" s="100"/>
      <c r="E36" s="101"/>
      <c r="F36" s="113"/>
      <c r="G36" s="103"/>
      <c r="H36" s="104"/>
      <c r="I36" s="104"/>
      <c r="J36" s="104"/>
      <c r="K36" s="104"/>
      <c r="L36" s="104"/>
      <c r="M36" s="104"/>
      <c r="N36" s="104"/>
      <c r="O36" s="104"/>
      <c r="P36" s="104"/>
      <c r="Q36" s="104"/>
      <c r="R36" s="104"/>
      <c r="S36" s="104"/>
      <c r="T36" s="104"/>
      <c r="U36" s="105"/>
      <c r="V36" s="104"/>
      <c r="W36" s="104"/>
      <c r="X36" s="105"/>
      <c r="Y36" s="104"/>
      <c r="Z36" s="104"/>
      <c r="AA36" s="104"/>
      <c r="AB36" s="104"/>
      <c r="AC36" s="104"/>
      <c r="AD36" s="106">
        <f t="shared" si="0"/>
        <v>0</v>
      </c>
      <c r="AE36" s="107">
        <f t="shared" si="3"/>
        <v>0</v>
      </c>
      <c r="AF36" s="108">
        <f t="shared" si="1"/>
        <v>0</v>
      </c>
      <c r="AG36" s="106" t="s">
        <v>4</v>
      </c>
      <c r="AH36" s="107" t="s">
        <v>4</v>
      </c>
      <c r="AI36" s="107" t="s">
        <v>4</v>
      </c>
      <c r="AJ36" s="107" t="s">
        <v>4</v>
      </c>
      <c r="AK36" s="107" t="s">
        <v>4</v>
      </c>
      <c r="AL36" s="107" t="s">
        <v>4</v>
      </c>
      <c r="AM36" s="108"/>
      <c r="AN36" s="109"/>
      <c r="AO36" s="110" t="str">
        <f t="shared" si="2"/>
        <v/>
      </c>
      <c r="AP36" s="111"/>
    </row>
    <row r="37" spans="1:42" s="112" customFormat="1" ht="39.75" customHeight="1">
      <c r="A37" s="98">
        <v>30</v>
      </c>
      <c r="B37" s="99"/>
      <c r="C37" s="324"/>
      <c r="D37" s="100"/>
      <c r="E37" s="101"/>
      <c r="F37" s="113"/>
      <c r="G37" s="103"/>
      <c r="H37" s="104"/>
      <c r="I37" s="104"/>
      <c r="J37" s="104"/>
      <c r="K37" s="104"/>
      <c r="L37" s="104"/>
      <c r="M37" s="104"/>
      <c r="N37" s="104"/>
      <c r="O37" s="104"/>
      <c r="P37" s="104"/>
      <c r="Q37" s="104"/>
      <c r="R37" s="104"/>
      <c r="S37" s="104"/>
      <c r="T37" s="104"/>
      <c r="U37" s="105"/>
      <c r="V37" s="104"/>
      <c r="W37" s="104"/>
      <c r="X37" s="105"/>
      <c r="Y37" s="104"/>
      <c r="Z37" s="104"/>
      <c r="AA37" s="104"/>
      <c r="AB37" s="104"/>
      <c r="AC37" s="104"/>
      <c r="AD37" s="106">
        <f t="shared" si="0"/>
        <v>0</v>
      </c>
      <c r="AE37" s="107">
        <f t="shared" si="3"/>
        <v>0</v>
      </c>
      <c r="AF37" s="108">
        <f t="shared" si="1"/>
        <v>0</v>
      </c>
      <c r="AG37" s="106" t="s">
        <v>4</v>
      </c>
      <c r="AH37" s="107" t="s">
        <v>4</v>
      </c>
      <c r="AI37" s="107" t="s">
        <v>4</v>
      </c>
      <c r="AJ37" s="107" t="s">
        <v>4</v>
      </c>
      <c r="AK37" s="107" t="s">
        <v>4</v>
      </c>
      <c r="AL37" s="107" t="s">
        <v>4</v>
      </c>
      <c r="AM37" s="108"/>
      <c r="AN37" s="109"/>
      <c r="AO37" s="110" t="str">
        <f t="shared" si="2"/>
        <v/>
      </c>
      <c r="AP37" s="111"/>
    </row>
    <row r="38" spans="1:42" s="112" customFormat="1" ht="39.75" customHeight="1">
      <c r="A38" s="98">
        <v>31</v>
      </c>
      <c r="B38" s="99"/>
      <c r="C38" s="324"/>
      <c r="D38" s="100"/>
      <c r="E38" s="101"/>
      <c r="F38" s="113"/>
      <c r="G38" s="103"/>
      <c r="H38" s="104"/>
      <c r="I38" s="104"/>
      <c r="J38" s="104"/>
      <c r="K38" s="104"/>
      <c r="L38" s="104"/>
      <c r="M38" s="104"/>
      <c r="N38" s="104"/>
      <c r="O38" s="104"/>
      <c r="P38" s="104"/>
      <c r="Q38" s="104"/>
      <c r="R38" s="104"/>
      <c r="S38" s="104"/>
      <c r="T38" s="104"/>
      <c r="U38" s="105"/>
      <c r="V38" s="104"/>
      <c r="W38" s="104"/>
      <c r="X38" s="105"/>
      <c r="Y38" s="104"/>
      <c r="Z38" s="104"/>
      <c r="AA38" s="104"/>
      <c r="AB38" s="104"/>
      <c r="AC38" s="104"/>
      <c r="AD38" s="106">
        <f t="shared" si="0"/>
        <v>0</v>
      </c>
      <c r="AE38" s="107">
        <f t="shared" si="3"/>
        <v>0</v>
      </c>
      <c r="AF38" s="108">
        <f t="shared" si="1"/>
        <v>0</v>
      </c>
      <c r="AG38" s="106" t="s">
        <v>4</v>
      </c>
      <c r="AH38" s="107" t="s">
        <v>4</v>
      </c>
      <c r="AI38" s="107" t="s">
        <v>4</v>
      </c>
      <c r="AJ38" s="107" t="s">
        <v>4</v>
      </c>
      <c r="AK38" s="107" t="s">
        <v>4</v>
      </c>
      <c r="AL38" s="107" t="s">
        <v>4</v>
      </c>
      <c r="AM38" s="108"/>
      <c r="AN38" s="109"/>
      <c r="AO38" s="110" t="str">
        <f t="shared" si="2"/>
        <v/>
      </c>
      <c r="AP38" s="111"/>
    </row>
    <row r="39" spans="1:42" s="112" customFormat="1" ht="39.75" customHeight="1">
      <c r="A39" s="98">
        <v>32</v>
      </c>
      <c r="B39" s="99"/>
      <c r="C39" s="324"/>
      <c r="D39" s="100"/>
      <c r="E39" s="101"/>
      <c r="F39" s="113"/>
      <c r="G39" s="103"/>
      <c r="H39" s="104"/>
      <c r="I39" s="104"/>
      <c r="J39" s="104"/>
      <c r="K39" s="104"/>
      <c r="L39" s="104"/>
      <c r="M39" s="104"/>
      <c r="N39" s="104"/>
      <c r="O39" s="104"/>
      <c r="P39" s="104"/>
      <c r="Q39" s="104"/>
      <c r="R39" s="104"/>
      <c r="S39" s="104"/>
      <c r="T39" s="104"/>
      <c r="U39" s="105"/>
      <c r="V39" s="104"/>
      <c r="W39" s="104"/>
      <c r="X39" s="105"/>
      <c r="Y39" s="104"/>
      <c r="Z39" s="104"/>
      <c r="AA39" s="104"/>
      <c r="AB39" s="104"/>
      <c r="AC39" s="104"/>
      <c r="AD39" s="106">
        <f t="shared" si="0"/>
        <v>0</v>
      </c>
      <c r="AE39" s="107">
        <f t="shared" si="3"/>
        <v>0</v>
      </c>
      <c r="AF39" s="108">
        <f t="shared" si="1"/>
        <v>0</v>
      </c>
      <c r="AG39" s="106" t="s">
        <v>4</v>
      </c>
      <c r="AH39" s="107" t="s">
        <v>4</v>
      </c>
      <c r="AI39" s="107" t="s">
        <v>4</v>
      </c>
      <c r="AJ39" s="107" t="s">
        <v>4</v>
      </c>
      <c r="AK39" s="107" t="s">
        <v>4</v>
      </c>
      <c r="AL39" s="107" t="s">
        <v>4</v>
      </c>
      <c r="AM39" s="108"/>
      <c r="AN39" s="109"/>
      <c r="AO39" s="110" t="str">
        <f t="shared" si="2"/>
        <v/>
      </c>
      <c r="AP39" s="111"/>
    </row>
    <row r="40" spans="1:42" s="112" customFormat="1" ht="39.75" customHeight="1">
      <c r="A40" s="98">
        <v>33</v>
      </c>
      <c r="B40" s="99"/>
      <c r="C40" s="324"/>
      <c r="D40" s="100"/>
      <c r="E40" s="101"/>
      <c r="F40" s="113"/>
      <c r="G40" s="103"/>
      <c r="H40" s="104"/>
      <c r="I40" s="104"/>
      <c r="J40" s="104"/>
      <c r="K40" s="104"/>
      <c r="L40" s="104"/>
      <c r="M40" s="104"/>
      <c r="N40" s="104"/>
      <c r="O40" s="104"/>
      <c r="P40" s="104"/>
      <c r="Q40" s="104"/>
      <c r="R40" s="104"/>
      <c r="S40" s="104"/>
      <c r="T40" s="104"/>
      <c r="U40" s="105"/>
      <c r="V40" s="104"/>
      <c r="W40" s="104"/>
      <c r="X40" s="105"/>
      <c r="Y40" s="104"/>
      <c r="Z40" s="104"/>
      <c r="AA40" s="104"/>
      <c r="AB40" s="104"/>
      <c r="AC40" s="104"/>
      <c r="AD40" s="106">
        <f t="shared" si="0"/>
        <v>0</v>
      </c>
      <c r="AE40" s="107">
        <f t="shared" si="3"/>
        <v>0</v>
      </c>
      <c r="AF40" s="108">
        <f t="shared" si="1"/>
        <v>0</v>
      </c>
      <c r="AG40" s="106" t="s">
        <v>4</v>
      </c>
      <c r="AH40" s="107" t="s">
        <v>4</v>
      </c>
      <c r="AI40" s="107" t="s">
        <v>4</v>
      </c>
      <c r="AJ40" s="107" t="s">
        <v>4</v>
      </c>
      <c r="AK40" s="107" t="s">
        <v>4</v>
      </c>
      <c r="AL40" s="107" t="s">
        <v>4</v>
      </c>
      <c r="AM40" s="108"/>
      <c r="AN40" s="109"/>
      <c r="AO40" s="110" t="str">
        <f t="shared" si="2"/>
        <v/>
      </c>
      <c r="AP40" s="111"/>
    </row>
    <row r="41" spans="1:42" s="112" customFormat="1" ht="33.75" customHeight="1">
      <c r="A41" s="98">
        <v>34</v>
      </c>
      <c r="B41" s="99"/>
      <c r="C41" s="324"/>
      <c r="D41" s="100"/>
      <c r="E41" s="101"/>
      <c r="F41" s="113"/>
      <c r="G41" s="103"/>
      <c r="H41" s="104"/>
      <c r="I41" s="104"/>
      <c r="J41" s="104"/>
      <c r="K41" s="104"/>
      <c r="L41" s="104"/>
      <c r="M41" s="104"/>
      <c r="N41" s="104"/>
      <c r="O41" s="104"/>
      <c r="P41" s="104"/>
      <c r="Q41" s="104"/>
      <c r="R41" s="104"/>
      <c r="S41" s="104"/>
      <c r="T41" s="104"/>
      <c r="U41" s="105"/>
      <c r="V41" s="104"/>
      <c r="W41" s="104"/>
      <c r="X41" s="105"/>
      <c r="Y41" s="104"/>
      <c r="Z41" s="104"/>
      <c r="AA41" s="104"/>
      <c r="AB41" s="104"/>
      <c r="AC41" s="104"/>
      <c r="AD41" s="106">
        <f t="shared" si="0"/>
        <v>0</v>
      </c>
      <c r="AE41" s="107">
        <f t="shared" si="3"/>
        <v>0</v>
      </c>
      <c r="AF41" s="108">
        <f t="shared" si="1"/>
        <v>0</v>
      </c>
      <c r="AG41" s="106" t="s">
        <v>4</v>
      </c>
      <c r="AH41" s="107" t="s">
        <v>4</v>
      </c>
      <c r="AI41" s="107" t="s">
        <v>4</v>
      </c>
      <c r="AJ41" s="107" t="s">
        <v>4</v>
      </c>
      <c r="AK41" s="107" t="s">
        <v>4</v>
      </c>
      <c r="AL41" s="107" t="s">
        <v>4</v>
      </c>
      <c r="AM41" s="108"/>
      <c r="AN41" s="109"/>
      <c r="AO41" s="110" t="str">
        <f t="shared" si="2"/>
        <v/>
      </c>
      <c r="AP41" s="111"/>
    </row>
    <row r="42" spans="1:42" s="112" customFormat="1" ht="39.75" customHeight="1">
      <c r="A42" s="98">
        <v>35</v>
      </c>
      <c r="B42" s="99"/>
      <c r="C42" s="324"/>
      <c r="D42" s="100"/>
      <c r="E42" s="101"/>
      <c r="F42" s="113"/>
      <c r="G42" s="103"/>
      <c r="H42" s="104"/>
      <c r="I42" s="104"/>
      <c r="J42" s="104"/>
      <c r="K42" s="104"/>
      <c r="L42" s="104"/>
      <c r="M42" s="104"/>
      <c r="N42" s="104"/>
      <c r="O42" s="104"/>
      <c r="P42" s="104"/>
      <c r="Q42" s="104"/>
      <c r="R42" s="104"/>
      <c r="S42" s="104"/>
      <c r="T42" s="104"/>
      <c r="U42" s="105"/>
      <c r="V42" s="104"/>
      <c r="W42" s="104"/>
      <c r="X42" s="105"/>
      <c r="Y42" s="104"/>
      <c r="Z42" s="104"/>
      <c r="AA42" s="104"/>
      <c r="AB42" s="104"/>
      <c r="AC42" s="104"/>
      <c r="AD42" s="106">
        <f t="shared" si="0"/>
        <v>0</v>
      </c>
      <c r="AE42" s="107">
        <f t="shared" si="3"/>
        <v>0</v>
      </c>
      <c r="AF42" s="108">
        <f t="shared" si="1"/>
        <v>0</v>
      </c>
      <c r="AG42" s="106" t="s">
        <v>4</v>
      </c>
      <c r="AH42" s="107" t="s">
        <v>4</v>
      </c>
      <c r="AI42" s="107" t="s">
        <v>4</v>
      </c>
      <c r="AJ42" s="107" t="s">
        <v>4</v>
      </c>
      <c r="AK42" s="107" t="s">
        <v>4</v>
      </c>
      <c r="AL42" s="107" t="s">
        <v>4</v>
      </c>
      <c r="AM42" s="108"/>
      <c r="AN42" s="109"/>
      <c r="AO42" s="110" t="str">
        <f t="shared" si="2"/>
        <v/>
      </c>
      <c r="AP42" s="111"/>
    </row>
    <row r="43" spans="1:42" s="112" customFormat="1" ht="39.75" customHeight="1">
      <c r="A43" s="98">
        <v>36</v>
      </c>
      <c r="B43" s="99"/>
      <c r="C43" s="324"/>
      <c r="D43" s="100"/>
      <c r="E43" s="101"/>
      <c r="F43" s="113"/>
      <c r="G43" s="103"/>
      <c r="H43" s="104"/>
      <c r="I43" s="104"/>
      <c r="J43" s="104"/>
      <c r="K43" s="104"/>
      <c r="L43" s="104"/>
      <c r="M43" s="104"/>
      <c r="N43" s="104"/>
      <c r="O43" s="104"/>
      <c r="P43" s="104"/>
      <c r="Q43" s="104"/>
      <c r="R43" s="104"/>
      <c r="S43" s="104"/>
      <c r="T43" s="104"/>
      <c r="U43" s="105"/>
      <c r="V43" s="104"/>
      <c r="W43" s="104"/>
      <c r="X43" s="105"/>
      <c r="Y43" s="104"/>
      <c r="Z43" s="104"/>
      <c r="AA43" s="104"/>
      <c r="AB43" s="104"/>
      <c r="AC43" s="104"/>
      <c r="AD43" s="106">
        <f t="shared" si="0"/>
        <v>0</v>
      </c>
      <c r="AE43" s="107">
        <f t="shared" si="3"/>
        <v>0</v>
      </c>
      <c r="AF43" s="108">
        <f t="shared" si="1"/>
        <v>0</v>
      </c>
      <c r="AG43" s="106" t="s">
        <v>4</v>
      </c>
      <c r="AH43" s="107" t="s">
        <v>4</v>
      </c>
      <c r="AI43" s="107" t="s">
        <v>4</v>
      </c>
      <c r="AJ43" s="107" t="s">
        <v>4</v>
      </c>
      <c r="AK43" s="107" t="s">
        <v>4</v>
      </c>
      <c r="AL43" s="107" t="s">
        <v>4</v>
      </c>
      <c r="AM43" s="108"/>
      <c r="AN43" s="109"/>
      <c r="AO43" s="110" t="str">
        <f t="shared" si="2"/>
        <v/>
      </c>
      <c r="AP43" s="111"/>
    </row>
    <row r="44" spans="1:42" s="112" customFormat="1" ht="39.75" customHeight="1">
      <c r="A44" s="98">
        <v>37</v>
      </c>
      <c r="B44" s="99"/>
      <c r="C44" s="324"/>
      <c r="D44" s="100"/>
      <c r="E44" s="101"/>
      <c r="F44" s="113"/>
      <c r="G44" s="103"/>
      <c r="H44" s="104"/>
      <c r="I44" s="104"/>
      <c r="J44" s="104"/>
      <c r="K44" s="104"/>
      <c r="L44" s="104"/>
      <c r="M44" s="104"/>
      <c r="N44" s="104"/>
      <c r="O44" s="104"/>
      <c r="P44" s="104"/>
      <c r="Q44" s="104"/>
      <c r="R44" s="104"/>
      <c r="S44" s="104"/>
      <c r="T44" s="104"/>
      <c r="U44" s="105"/>
      <c r="V44" s="104"/>
      <c r="W44" s="104"/>
      <c r="X44" s="105"/>
      <c r="Y44" s="104"/>
      <c r="Z44" s="104"/>
      <c r="AA44" s="104"/>
      <c r="AB44" s="104"/>
      <c r="AC44" s="104"/>
      <c r="AD44" s="106">
        <f t="shared" si="0"/>
        <v>0</v>
      </c>
      <c r="AE44" s="107">
        <f t="shared" si="3"/>
        <v>0</v>
      </c>
      <c r="AF44" s="108">
        <f t="shared" si="1"/>
        <v>0</v>
      </c>
      <c r="AG44" s="106" t="s">
        <v>4</v>
      </c>
      <c r="AH44" s="107" t="s">
        <v>4</v>
      </c>
      <c r="AI44" s="107" t="s">
        <v>4</v>
      </c>
      <c r="AJ44" s="107" t="s">
        <v>4</v>
      </c>
      <c r="AK44" s="107" t="s">
        <v>4</v>
      </c>
      <c r="AL44" s="107" t="s">
        <v>4</v>
      </c>
      <c r="AM44" s="108"/>
      <c r="AN44" s="109"/>
      <c r="AO44" s="110" t="str">
        <f t="shared" si="2"/>
        <v/>
      </c>
      <c r="AP44" s="111"/>
    </row>
    <row r="45" spans="1:42" s="112" customFormat="1" ht="33.75" customHeight="1">
      <c r="A45" s="98">
        <v>38</v>
      </c>
      <c r="B45" s="99"/>
      <c r="C45" s="324"/>
      <c r="D45" s="100"/>
      <c r="E45" s="101"/>
      <c r="F45" s="113"/>
      <c r="G45" s="103"/>
      <c r="H45" s="104"/>
      <c r="I45" s="104"/>
      <c r="J45" s="104"/>
      <c r="K45" s="104"/>
      <c r="L45" s="104"/>
      <c r="M45" s="104"/>
      <c r="N45" s="104"/>
      <c r="O45" s="104"/>
      <c r="P45" s="104"/>
      <c r="Q45" s="104"/>
      <c r="R45" s="104"/>
      <c r="S45" s="104"/>
      <c r="T45" s="104"/>
      <c r="U45" s="105"/>
      <c r="V45" s="104"/>
      <c r="W45" s="104"/>
      <c r="X45" s="105"/>
      <c r="Y45" s="104"/>
      <c r="Z45" s="104"/>
      <c r="AA45" s="104"/>
      <c r="AB45" s="104"/>
      <c r="AC45" s="104"/>
      <c r="AD45" s="106">
        <f t="shared" si="0"/>
        <v>0</v>
      </c>
      <c r="AE45" s="107">
        <f t="shared" si="3"/>
        <v>0</v>
      </c>
      <c r="AF45" s="108">
        <f t="shared" si="1"/>
        <v>0</v>
      </c>
      <c r="AG45" s="106" t="s">
        <v>4</v>
      </c>
      <c r="AH45" s="107" t="s">
        <v>4</v>
      </c>
      <c r="AI45" s="107" t="s">
        <v>4</v>
      </c>
      <c r="AJ45" s="107" t="s">
        <v>4</v>
      </c>
      <c r="AK45" s="107" t="s">
        <v>4</v>
      </c>
      <c r="AL45" s="107" t="s">
        <v>4</v>
      </c>
      <c r="AM45" s="108"/>
      <c r="AN45" s="109"/>
      <c r="AO45" s="110" t="str">
        <f t="shared" si="2"/>
        <v/>
      </c>
      <c r="AP45" s="111"/>
    </row>
    <row r="46" spans="1:42" s="112" customFormat="1" ht="33.75" customHeight="1">
      <c r="A46" s="98">
        <v>39</v>
      </c>
      <c r="B46" s="99"/>
      <c r="C46" s="324"/>
      <c r="D46" s="100"/>
      <c r="E46" s="101"/>
      <c r="F46" s="113"/>
      <c r="G46" s="103"/>
      <c r="H46" s="104"/>
      <c r="I46" s="104"/>
      <c r="J46" s="104"/>
      <c r="K46" s="104"/>
      <c r="L46" s="104"/>
      <c r="M46" s="104"/>
      <c r="N46" s="104"/>
      <c r="O46" s="104"/>
      <c r="P46" s="104"/>
      <c r="Q46" s="104"/>
      <c r="R46" s="104"/>
      <c r="S46" s="104"/>
      <c r="T46" s="104"/>
      <c r="U46" s="105"/>
      <c r="V46" s="104"/>
      <c r="W46" s="104"/>
      <c r="X46" s="105"/>
      <c r="Y46" s="104"/>
      <c r="Z46" s="104"/>
      <c r="AA46" s="104"/>
      <c r="AB46" s="104"/>
      <c r="AC46" s="104"/>
      <c r="AD46" s="106">
        <f t="shared" si="0"/>
        <v>0</v>
      </c>
      <c r="AE46" s="107">
        <f t="shared" si="3"/>
        <v>0</v>
      </c>
      <c r="AF46" s="108">
        <f t="shared" si="1"/>
        <v>0</v>
      </c>
      <c r="AG46" s="106" t="s">
        <v>4</v>
      </c>
      <c r="AH46" s="107" t="s">
        <v>4</v>
      </c>
      <c r="AI46" s="107" t="s">
        <v>4</v>
      </c>
      <c r="AJ46" s="107" t="s">
        <v>4</v>
      </c>
      <c r="AK46" s="107" t="s">
        <v>4</v>
      </c>
      <c r="AL46" s="107" t="s">
        <v>4</v>
      </c>
      <c r="AM46" s="108"/>
      <c r="AN46" s="109"/>
      <c r="AO46" s="110" t="str">
        <f t="shared" si="2"/>
        <v/>
      </c>
      <c r="AP46" s="111"/>
    </row>
    <row r="47" spans="1:42" s="112" customFormat="1" ht="39.75" customHeight="1">
      <c r="A47" s="98">
        <v>40</v>
      </c>
      <c r="B47" s="99"/>
      <c r="C47" s="324"/>
      <c r="D47" s="100"/>
      <c r="E47" s="101"/>
      <c r="F47" s="113"/>
      <c r="G47" s="103"/>
      <c r="H47" s="104"/>
      <c r="I47" s="104"/>
      <c r="J47" s="104"/>
      <c r="K47" s="104"/>
      <c r="L47" s="104"/>
      <c r="M47" s="104"/>
      <c r="N47" s="104"/>
      <c r="O47" s="104"/>
      <c r="P47" s="104"/>
      <c r="Q47" s="104"/>
      <c r="R47" s="104"/>
      <c r="S47" s="104"/>
      <c r="T47" s="104"/>
      <c r="U47" s="105"/>
      <c r="V47" s="104"/>
      <c r="W47" s="104"/>
      <c r="X47" s="105"/>
      <c r="Y47" s="104"/>
      <c r="Z47" s="104"/>
      <c r="AA47" s="104"/>
      <c r="AB47" s="104"/>
      <c r="AC47" s="104"/>
      <c r="AD47" s="106">
        <f t="shared" si="0"/>
        <v>0</v>
      </c>
      <c r="AE47" s="107">
        <f t="shared" si="3"/>
        <v>0</v>
      </c>
      <c r="AF47" s="108">
        <f t="shared" si="1"/>
        <v>0</v>
      </c>
      <c r="AG47" s="106" t="s">
        <v>4</v>
      </c>
      <c r="AH47" s="107" t="s">
        <v>4</v>
      </c>
      <c r="AI47" s="107" t="s">
        <v>4</v>
      </c>
      <c r="AJ47" s="107" t="s">
        <v>4</v>
      </c>
      <c r="AK47" s="107" t="s">
        <v>4</v>
      </c>
      <c r="AL47" s="107" t="s">
        <v>4</v>
      </c>
      <c r="AM47" s="108"/>
      <c r="AN47" s="109"/>
      <c r="AO47" s="110" t="str">
        <f t="shared" si="2"/>
        <v/>
      </c>
      <c r="AP47" s="111"/>
    </row>
    <row r="48" spans="1:42" s="112" customFormat="1" ht="39.75" customHeight="1">
      <c r="A48" s="98">
        <v>41</v>
      </c>
      <c r="B48" s="99"/>
      <c r="C48" s="324"/>
      <c r="D48" s="100"/>
      <c r="E48" s="101"/>
      <c r="F48" s="113"/>
      <c r="G48" s="103"/>
      <c r="H48" s="104"/>
      <c r="I48" s="104"/>
      <c r="J48" s="104"/>
      <c r="K48" s="104"/>
      <c r="L48" s="104"/>
      <c r="M48" s="104"/>
      <c r="N48" s="104"/>
      <c r="O48" s="104"/>
      <c r="P48" s="104"/>
      <c r="Q48" s="104"/>
      <c r="R48" s="104"/>
      <c r="S48" s="104"/>
      <c r="T48" s="104"/>
      <c r="U48" s="105"/>
      <c r="V48" s="104"/>
      <c r="W48" s="104"/>
      <c r="X48" s="105"/>
      <c r="Y48" s="104"/>
      <c r="Z48" s="104"/>
      <c r="AA48" s="104"/>
      <c r="AB48" s="104"/>
      <c r="AC48" s="104"/>
      <c r="AD48" s="106">
        <f t="shared" si="0"/>
        <v>0</v>
      </c>
      <c r="AE48" s="107">
        <f t="shared" si="3"/>
        <v>0</v>
      </c>
      <c r="AF48" s="108">
        <f t="shared" si="1"/>
        <v>0</v>
      </c>
      <c r="AG48" s="106" t="s">
        <v>4</v>
      </c>
      <c r="AH48" s="107" t="s">
        <v>4</v>
      </c>
      <c r="AI48" s="107" t="s">
        <v>4</v>
      </c>
      <c r="AJ48" s="107" t="s">
        <v>4</v>
      </c>
      <c r="AK48" s="107" t="s">
        <v>4</v>
      </c>
      <c r="AL48" s="107" t="s">
        <v>4</v>
      </c>
      <c r="AM48" s="108"/>
      <c r="AN48" s="109"/>
      <c r="AO48" s="110" t="str">
        <f t="shared" si="2"/>
        <v/>
      </c>
      <c r="AP48" s="111"/>
    </row>
    <row r="49" spans="1:42" s="112" customFormat="1" ht="39.75" customHeight="1">
      <c r="A49" s="98">
        <v>42</v>
      </c>
      <c r="B49" s="99"/>
      <c r="C49" s="324"/>
      <c r="D49" s="100"/>
      <c r="E49" s="101"/>
      <c r="F49" s="113"/>
      <c r="G49" s="103"/>
      <c r="H49" s="104"/>
      <c r="I49" s="104"/>
      <c r="J49" s="104"/>
      <c r="K49" s="104"/>
      <c r="L49" s="104"/>
      <c r="M49" s="104"/>
      <c r="N49" s="104"/>
      <c r="O49" s="104"/>
      <c r="P49" s="104"/>
      <c r="Q49" s="104"/>
      <c r="R49" s="104"/>
      <c r="S49" s="104"/>
      <c r="T49" s="104"/>
      <c r="U49" s="105"/>
      <c r="V49" s="104"/>
      <c r="W49" s="104"/>
      <c r="X49" s="105"/>
      <c r="Y49" s="104"/>
      <c r="Z49" s="104"/>
      <c r="AA49" s="104"/>
      <c r="AB49" s="104"/>
      <c r="AC49" s="104"/>
      <c r="AD49" s="106">
        <f t="shared" si="0"/>
        <v>0</v>
      </c>
      <c r="AE49" s="107">
        <f t="shared" si="3"/>
        <v>0</v>
      </c>
      <c r="AF49" s="108">
        <f t="shared" si="1"/>
        <v>0</v>
      </c>
      <c r="AG49" s="106" t="s">
        <v>4</v>
      </c>
      <c r="AH49" s="107" t="s">
        <v>4</v>
      </c>
      <c r="AI49" s="107" t="s">
        <v>4</v>
      </c>
      <c r="AJ49" s="107" t="s">
        <v>4</v>
      </c>
      <c r="AK49" s="107" t="s">
        <v>4</v>
      </c>
      <c r="AL49" s="107" t="s">
        <v>4</v>
      </c>
      <c r="AM49" s="108"/>
      <c r="AN49" s="109"/>
      <c r="AO49" s="110" t="str">
        <f t="shared" si="2"/>
        <v/>
      </c>
      <c r="AP49" s="111"/>
    </row>
    <row r="50" spans="1:42" s="112" customFormat="1" ht="39.75" customHeight="1">
      <c r="A50" s="98">
        <v>43</v>
      </c>
      <c r="B50" s="99"/>
      <c r="C50" s="324"/>
      <c r="D50" s="100"/>
      <c r="E50" s="101"/>
      <c r="F50" s="113"/>
      <c r="G50" s="103"/>
      <c r="H50" s="104"/>
      <c r="I50" s="104"/>
      <c r="J50" s="104"/>
      <c r="K50" s="104"/>
      <c r="L50" s="104"/>
      <c r="M50" s="104"/>
      <c r="N50" s="104"/>
      <c r="O50" s="104"/>
      <c r="P50" s="104"/>
      <c r="Q50" s="104"/>
      <c r="R50" s="104"/>
      <c r="S50" s="104"/>
      <c r="T50" s="104"/>
      <c r="U50" s="105"/>
      <c r="V50" s="104"/>
      <c r="W50" s="104"/>
      <c r="X50" s="105"/>
      <c r="Y50" s="104"/>
      <c r="Z50" s="104"/>
      <c r="AA50" s="104"/>
      <c r="AB50" s="104"/>
      <c r="AC50" s="104"/>
      <c r="AD50" s="106">
        <f t="shared" si="0"/>
        <v>0</v>
      </c>
      <c r="AE50" s="107">
        <f t="shared" si="3"/>
        <v>0</v>
      </c>
      <c r="AF50" s="108">
        <f t="shared" si="1"/>
        <v>0</v>
      </c>
      <c r="AG50" s="106" t="s">
        <v>4</v>
      </c>
      <c r="AH50" s="107" t="s">
        <v>4</v>
      </c>
      <c r="AI50" s="107" t="s">
        <v>4</v>
      </c>
      <c r="AJ50" s="107" t="s">
        <v>4</v>
      </c>
      <c r="AK50" s="107" t="s">
        <v>4</v>
      </c>
      <c r="AL50" s="107" t="s">
        <v>4</v>
      </c>
      <c r="AM50" s="108"/>
      <c r="AN50" s="109"/>
      <c r="AO50" s="110" t="str">
        <f t="shared" si="2"/>
        <v/>
      </c>
      <c r="AP50" s="111"/>
    </row>
    <row r="51" spans="1:42" s="112" customFormat="1" ht="33.75" customHeight="1">
      <c r="A51" s="98">
        <v>44</v>
      </c>
      <c r="B51" s="99"/>
      <c r="C51" s="324"/>
      <c r="D51" s="100"/>
      <c r="E51" s="101"/>
      <c r="F51" s="113"/>
      <c r="G51" s="103"/>
      <c r="H51" s="104"/>
      <c r="I51" s="104"/>
      <c r="J51" s="104"/>
      <c r="K51" s="104"/>
      <c r="L51" s="104"/>
      <c r="M51" s="104"/>
      <c r="N51" s="104"/>
      <c r="O51" s="104"/>
      <c r="P51" s="104"/>
      <c r="Q51" s="104"/>
      <c r="R51" s="104"/>
      <c r="S51" s="104"/>
      <c r="T51" s="104"/>
      <c r="U51" s="105"/>
      <c r="V51" s="104"/>
      <c r="W51" s="104"/>
      <c r="X51" s="105"/>
      <c r="Y51" s="104"/>
      <c r="Z51" s="104"/>
      <c r="AA51" s="104"/>
      <c r="AB51" s="104"/>
      <c r="AC51" s="104"/>
      <c r="AD51" s="106">
        <f t="shared" si="0"/>
        <v>0</v>
      </c>
      <c r="AE51" s="107">
        <f t="shared" si="3"/>
        <v>0</v>
      </c>
      <c r="AF51" s="108">
        <f t="shared" si="1"/>
        <v>0</v>
      </c>
      <c r="AG51" s="106" t="s">
        <v>4</v>
      </c>
      <c r="AH51" s="107" t="s">
        <v>4</v>
      </c>
      <c r="AI51" s="107" t="s">
        <v>4</v>
      </c>
      <c r="AJ51" s="107" t="s">
        <v>4</v>
      </c>
      <c r="AK51" s="107" t="s">
        <v>4</v>
      </c>
      <c r="AL51" s="107" t="s">
        <v>4</v>
      </c>
      <c r="AM51" s="108"/>
      <c r="AN51" s="109"/>
      <c r="AO51" s="110" t="str">
        <f t="shared" si="2"/>
        <v/>
      </c>
      <c r="AP51" s="111"/>
    </row>
    <row r="52" spans="1:42" s="112" customFormat="1" ht="39.75" customHeight="1">
      <c r="A52" s="98">
        <v>45</v>
      </c>
      <c r="B52" s="99"/>
      <c r="C52" s="324"/>
      <c r="D52" s="100"/>
      <c r="E52" s="101"/>
      <c r="F52" s="113"/>
      <c r="G52" s="103"/>
      <c r="H52" s="104"/>
      <c r="I52" s="104"/>
      <c r="J52" s="104"/>
      <c r="K52" s="104"/>
      <c r="L52" s="104"/>
      <c r="M52" s="104"/>
      <c r="N52" s="104"/>
      <c r="O52" s="104"/>
      <c r="P52" s="104"/>
      <c r="Q52" s="104"/>
      <c r="R52" s="104"/>
      <c r="S52" s="104"/>
      <c r="T52" s="104"/>
      <c r="U52" s="105"/>
      <c r="V52" s="104"/>
      <c r="W52" s="104"/>
      <c r="X52" s="105"/>
      <c r="Y52" s="104"/>
      <c r="Z52" s="104"/>
      <c r="AA52" s="104"/>
      <c r="AB52" s="104"/>
      <c r="AC52" s="104"/>
      <c r="AD52" s="106">
        <f t="shared" si="0"/>
        <v>0</v>
      </c>
      <c r="AE52" s="107">
        <f t="shared" si="3"/>
        <v>0</v>
      </c>
      <c r="AF52" s="108">
        <f t="shared" si="1"/>
        <v>0</v>
      </c>
      <c r="AG52" s="106" t="s">
        <v>4</v>
      </c>
      <c r="AH52" s="107" t="s">
        <v>4</v>
      </c>
      <c r="AI52" s="107" t="s">
        <v>4</v>
      </c>
      <c r="AJ52" s="107" t="s">
        <v>4</v>
      </c>
      <c r="AK52" s="107" t="s">
        <v>4</v>
      </c>
      <c r="AL52" s="107" t="s">
        <v>4</v>
      </c>
      <c r="AM52" s="108"/>
      <c r="AN52" s="109"/>
      <c r="AO52" s="110" t="str">
        <f t="shared" si="2"/>
        <v/>
      </c>
      <c r="AP52" s="111"/>
    </row>
    <row r="53" spans="1:42" s="112" customFormat="1" ht="39.75" customHeight="1">
      <c r="A53" s="98">
        <v>46</v>
      </c>
      <c r="B53" s="99"/>
      <c r="C53" s="324"/>
      <c r="D53" s="100"/>
      <c r="E53" s="101"/>
      <c r="F53" s="113"/>
      <c r="G53" s="103"/>
      <c r="H53" s="104"/>
      <c r="I53" s="104"/>
      <c r="J53" s="104"/>
      <c r="K53" s="104"/>
      <c r="L53" s="104"/>
      <c r="M53" s="104"/>
      <c r="N53" s="104"/>
      <c r="O53" s="104"/>
      <c r="P53" s="104"/>
      <c r="Q53" s="104"/>
      <c r="R53" s="104"/>
      <c r="S53" s="104"/>
      <c r="T53" s="104"/>
      <c r="U53" s="105"/>
      <c r="V53" s="104"/>
      <c r="W53" s="104"/>
      <c r="X53" s="105"/>
      <c r="Y53" s="104"/>
      <c r="Z53" s="104"/>
      <c r="AA53" s="104"/>
      <c r="AB53" s="104"/>
      <c r="AC53" s="104"/>
      <c r="AD53" s="106">
        <f t="shared" si="0"/>
        <v>0</v>
      </c>
      <c r="AE53" s="107">
        <f t="shared" si="3"/>
        <v>0</v>
      </c>
      <c r="AF53" s="108">
        <f t="shared" si="1"/>
        <v>0</v>
      </c>
      <c r="AG53" s="106" t="s">
        <v>4</v>
      </c>
      <c r="AH53" s="107" t="s">
        <v>4</v>
      </c>
      <c r="AI53" s="107" t="s">
        <v>4</v>
      </c>
      <c r="AJ53" s="107" t="s">
        <v>4</v>
      </c>
      <c r="AK53" s="107" t="s">
        <v>4</v>
      </c>
      <c r="AL53" s="107" t="s">
        <v>4</v>
      </c>
      <c r="AM53" s="108"/>
      <c r="AN53" s="109"/>
      <c r="AO53" s="110" t="str">
        <f t="shared" si="2"/>
        <v/>
      </c>
      <c r="AP53" s="111"/>
    </row>
    <row r="54" spans="1:42" s="112" customFormat="1" ht="39.75" customHeight="1">
      <c r="A54" s="98">
        <v>47</v>
      </c>
      <c r="B54" s="99"/>
      <c r="C54" s="324"/>
      <c r="D54" s="100"/>
      <c r="E54" s="101"/>
      <c r="F54" s="113"/>
      <c r="G54" s="103"/>
      <c r="H54" s="104"/>
      <c r="I54" s="104"/>
      <c r="J54" s="104"/>
      <c r="K54" s="104"/>
      <c r="L54" s="104"/>
      <c r="M54" s="104"/>
      <c r="N54" s="104"/>
      <c r="O54" s="104"/>
      <c r="P54" s="104"/>
      <c r="Q54" s="104"/>
      <c r="R54" s="104"/>
      <c r="S54" s="104"/>
      <c r="T54" s="104"/>
      <c r="U54" s="105"/>
      <c r="V54" s="104"/>
      <c r="W54" s="104"/>
      <c r="X54" s="105"/>
      <c r="Y54" s="104"/>
      <c r="Z54" s="104"/>
      <c r="AA54" s="104"/>
      <c r="AB54" s="104"/>
      <c r="AC54" s="104"/>
      <c r="AD54" s="106">
        <f t="shared" si="0"/>
        <v>0</v>
      </c>
      <c r="AE54" s="107">
        <f t="shared" si="3"/>
        <v>0</v>
      </c>
      <c r="AF54" s="108">
        <f t="shared" si="1"/>
        <v>0</v>
      </c>
      <c r="AG54" s="106" t="s">
        <v>4</v>
      </c>
      <c r="AH54" s="107" t="s">
        <v>4</v>
      </c>
      <c r="AI54" s="107" t="s">
        <v>4</v>
      </c>
      <c r="AJ54" s="107" t="s">
        <v>4</v>
      </c>
      <c r="AK54" s="107" t="s">
        <v>4</v>
      </c>
      <c r="AL54" s="107" t="s">
        <v>4</v>
      </c>
      <c r="AM54" s="108"/>
      <c r="AN54" s="109"/>
      <c r="AO54" s="110" t="str">
        <f t="shared" si="2"/>
        <v/>
      </c>
      <c r="AP54" s="111"/>
    </row>
    <row r="55" spans="1:42" s="112" customFormat="1" ht="33.75" customHeight="1">
      <c r="A55" s="98">
        <v>48</v>
      </c>
      <c r="B55" s="99"/>
      <c r="C55" s="324"/>
      <c r="D55" s="100"/>
      <c r="E55" s="101"/>
      <c r="F55" s="113"/>
      <c r="G55" s="103"/>
      <c r="H55" s="104"/>
      <c r="I55" s="104"/>
      <c r="J55" s="104"/>
      <c r="K55" s="104"/>
      <c r="L55" s="104"/>
      <c r="M55" s="104"/>
      <c r="N55" s="104"/>
      <c r="O55" s="104"/>
      <c r="P55" s="104"/>
      <c r="Q55" s="104"/>
      <c r="R55" s="104"/>
      <c r="S55" s="104"/>
      <c r="T55" s="104"/>
      <c r="U55" s="105"/>
      <c r="V55" s="104"/>
      <c r="W55" s="104"/>
      <c r="X55" s="105"/>
      <c r="Y55" s="104"/>
      <c r="Z55" s="104"/>
      <c r="AA55" s="104"/>
      <c r="AB55" s="104"/>
      <c r="AC55" s="104"/>
      <c r="AD55" s="106">
        <f t="shared" si="0"/>
        <v>0</v>
      </c>
      <c r="AE55" s="107">
        <f t="shared" si="3"/>
        <v>0</v>
      </c>
      <c r="AF55" s="108">
        <f t="shared" si="1"/>
        <v>0</v>
      </c>
      <c r="AG55" s="106" t="s">
        <v>4</v>
      </c>
      <c r="AH55" s="107" t="s">
        <v>4</v>
      </c>
      <c r="AI55" s="107" t="s">
        <v>4</v>
      </c>
      <c r="AJ55" s="107" t="s">
        <v>4</v>
      </c>
      <c r="AK55" s="107" t="s">
        <v>4</v>
      </c>
      <c r="AL55" s="107" t="s">
        <v>4</v>
      </c>
      <c r="AM55" s="108"/>
      <c r="AN55" s="109"/>
      <c r="AO55" s="110" t="str">
        <f t="shared" si="2"/>
        <v/>
      </c>
      <c r="AP55" s="111"/>
    </row>
    <row r="56" spans="1:42" s="112" customFormat="1" ht="33.75" customHeight="1">
      <c r="A56" s="98">
        <v>49</v>
      </c>
      <c r="B56" s="99"/>
      <c r="C56" s="324"/>
      <c r="D56" s="100"/>
      <c r="E56" s="101"/>
      <c r="F56" s="113"/>
      <c r="G56" s="103"/>
      <c r="H56" s="104"/>
      <c r="I56" s="104"/>
      <c r="J56" s="104"/>
      <c r="K56" s="104"/>
      <c r="L56" s="104"/>
      <c r="M56" s="104"/>
      <c r="N56" s="104"/>
      <c r="O56" s="104"/>
      <c r="P56" s="104"/>
      <c r="Q56" s="104"/>
      <c r="R56" s="104"/>
      <c r="S56" s="104"/>
      <c r="T56" s="104"/>
      <c r="U56" s="105"/>
      <c r="V56" s="104"/>
      <c r="W56" s="104"/>
      <c r="X56" s="105"/>
      <c r="Y56" s="104"/>
      <c r="Z56" s="104"/>
      <c r="AA56" s="104"/>
      <c r="AB56" s="104"/>
      <c r="AC56" s="104"/>
      <c r="AD56" s="106">
        <f t="shared" si="0"/>
        <v>0</v>
      </c>
      <c r="AE56" s="107">
        <f t="shared" si="3"/>
        <v>0</v>
      </c>
      <c r="AF56" s="108">
        <f t="shared" si="1"/>
        <v>0</v>
      </c>
      <c r="AG56" s="106" t="s">
        <v>4</v>
      </c>
      <c r="AH56" s="107" t="s">
        <v>4</v>
      </c>
      <c r="AI56" s="107" t="s">
        <v>4</v>
      </c>
      <c r="AJ56" s="107" t="s">
        <v>4</v>
      </c>
      <c r="AK56" s="107" t="s">
        <v>4</v>
      </c>
      <c r="AL56" s="107" t="s">
        <v>4</v>
      </c>
      <c r="AM56" s="108"/>
      <c r="AN56" s="109"/>
      <c r="AO56" s="110" t="str">
        <f t="shared" si="2"/>
        <v/>
      </c>
      <c r="AP56" s="111"/>
    </row>
    <row r="57" spans="1:42" s="112" customFormat="1" ht="39.75" customHeight="1">
      <c r="A57" s="98">
        <v>50</v>
      </c>
      <c r="B57" s="99"/>
      <c r="C57" s="324"/>
      <c r="D57" s="100"/>
      <c r="E57" s="101"/>
      <c r="F57" s="113"/>
      <c r="G57" s="103"/>
      <c r="H57" s="104"/>
      <c r="I57" s="104"/>
      <c r="J57" s="104"/>
      <c r="K57" s="104"/>
      <c r="L57" s="104"/>
      <c r="M57" s="104"/>
      <c r="N57" s="104"/>
      <c r="O57" s="104"/>
      <c r="P57" s="104"/>
      <c r="Q57" s="104"/>
      <c r="R57" s="104"/>
      <c r="S57" s="104"/>
      <c r="T57" s="104"/>
      <c r="U57" s="105"/>
      <c r="V57" s="104"/>
      <c r="W57" s="104"/>
      <c r="X57" s="105"/>
      <c r="Y57" s="104"/>
      <c r="Z57" s="104"/>
      <c r="AA57" s="104"/>
      <c r="AB57" s="104"/>
      <c r="AC57" s="104"/>
      <c r="AD57" s="106">
        <f t="shared" si="0"/>
        <v>0</v>
      </c>
      <c r="AE57" s="107">
        <f t="shared" si="3"/>
        <v>0</v>
      </c>
      <c r="AF57" s="108">
        <f t="shared" si="1"/>
        <v>0</v>
      </c>
      <c r="AG57" s="106" t="s">
        <v>4</v>
      </c>
      <c r="AH57" s="107" t="s">
        <v>4</v>
      </c>
      <c r="AI57" s="107" t="s">
        <v>4</v>
      </c>
      <c r="AJ57" s="107" t="s">
        <v>4</v>
      </c>
      <c r="AK57" s="107" t="s">
        <v>4</v>
      </c>
      <c r="AL57" s="107" t="s">
        <v>4</v>
      </c>
      <c r="AM57" s="108"/>
      <c r="AN57" s="109"/>
      <c r="AO57" s="110" t="str">
        <f t="shared" si="2"/>
        <v/>
      </c>
      <c r="AP57" s="111"/>
    </row>
    <row r="58" spans="1:42" s="112" customFormat="1" ht="39.75" customHeight="1">
      <c r="A58" s="98">
        <v>51</v>
      </c>
      <c r="B58" s="99"/>
      <c r="C58" s="324"/>
      <c r="D58" s="100"/>
      <c r="E58" s="101"/>
      <c r="F58" s="113"/>
      <c r="G58" s="103"/>
      <c r="H58" s="104"/>
      <c r="I58" s="104"/>
      <c r="J58" s="104"/>
      <c r="K58" s="104"/>
      <c r="L58" s="104"/>
      <c r="M58" s="104"/>
      <c r="N58" s="104"/>
      <c r="O58" s="104"/>
      <c r="P58" s="104"/>
      <c r="Q58" s="104"/>
      <c r="R58" s="104"/>
      <c r="S58" s="104"/>
      <c r="T58" s="104"/>
      <c r="U58" s="105"/>
      <c r="V58" s="104"/>
      <c r="W58" s="104"/>
      <c r="X58" s="105"/>
      <c r="Y58" s="104"/>
      <c r="Z58" s="104"/>
      <c r="AA58" s="104"/>
      <c r="AB58" s="104"/>
      <c r="AC58" s="104"/>
      <c r="AD58" s="106">
        <f t="shared" si="0"/>
        <v>0</v>
      </c>
      <c r="AE58" s="107">
        <f t="shared" si="3"/>
        <v>0</v>
      </c>
      <c r="AF58" s="108">
        <f t="shared" si="1"/>
        <v>0</v>
      </c>
      <c r="AG58" s="106" t="s">
        <v>4</v>
      </c>
      <c r="AH58" s="107" t="s">
        <v>4</v>
      </c>
      <c r="AI58" s="107" t="s">
        <v>4</v>
      </c>
      <c r="AJ58" s="107" t="s">
        <v>4</v>
      </c>
      <c r="AK58" s="107" t="s">
        <v>4</v>
      </c>
      <c r="AL58" s="107" t="s">
        <v>4</v>
      </c>
      <c r="AM58" s="108"/>
      <c r="AN58" s="109"/>
      <c r="AO58" s="110" t="str">
        <f t="shared" si="2"/>
        <v/>
      </c>
      <c r="AP58" s="111"/>
    </row>
    <row r="59" spans="1:42" s="112" customFormat="1" ht="39.75" customHeight="1">
      <c r="A59" s="98">
        <v>52</v>
      </c>
      <c r="B59" s="99"/>
      <c r="C59" s="324"/>
      <c r="D59" s="100"/>
      <c r="E59" s="101"/>
      <c r="F59" s="113"/>
      <c r="G59" s="103"/>
      <c r="H59" s="104"/>
      <c r="I59" s="104"/>
      <c r="J59" s="104"/>
      <c r="K59" s="104"/>
      <c r="L59" s="104"/>
      <c r="M59" s="104"/>
      <c r="N59" s="104"/>
      <c r="O59" s="104"/>
      <c r="P59" s="104"/>
      <c r="Q59" s="104"/>
      <c r="R59" s="104"/>
      <c r="S59" s="104"/>
      <c r="T59" s="104"/>
      <c r="U59" s="105"/>
      <c r="V59" s="104"/>
      <c r="W59" s="104"/>
      <c r="X59" s="105"/>
      <c r="Y59" s="104"/>
      <c r="Z59" s="104"/>
      <c r="AA59" s="104"/>
      <c r="AB59" s="104"/>
      <c r="AC59" s="104"/>
      <c r="AD59" s="106">
        <f t="shared" si="0"/>
        <v>0</v>
      </c>
      <c r="AE59" s="107">
        <f t="shared" si="3"/>
        <v>0</v>
      </c>
      <c r="AF59" s="108">
        <f t="shared" si="1"/>
        <v>0</v>
      </c>
      <c r="AG59" s="106" t="s">
        <v>4</v>
      </c>
      <c r="AH59" s="107" t="s">
        <v>4</v>
      </c>
      <c r="AI59" s="107" t="s">
        <v>4</v>
      </c>
      <c r="AJ59" s="107" t="s">
        <v>4</v>
      </c>
      <c r="AK59" s="107" t="s">
        <v>4</v>
      </c>
      <c r="AL59" s="107" t="s">
        <v>4</v>
      </c>
      <c r="AM59" s="108"/>
      <c r="AN59" s="109"/>
      <c r="AO59" s="110" t="str">
        <f t="shared" si="2"/>
        <v/>
      </c>
      <c r="AP59" s="111"/>
    </row>
    <row r="60" spans="1:42" s="112" customFormat="1" ht="39.75" customHeight="1">
      <c r="A60" s="98">
        <v>53</v>
      </c>
      <c r="B60" s="99"/>
      <c r="C60" s="324"/>
      <c r="D60" s="100"/>
      <c r="E60" s="101"/>
      <c r="F60" s="113"/>
      <c r="G60" s="103"/>
      <c r="H60" s="104"/>
      <c r="I60" s="104"/>
      <c r="J60" s="104"/>
      <c r="K60" s="104"/>
      <c r="L60" s="104"/>
      <c r="M60" s="104"/>
      <c r="N60" s="104"/>
      <c r="O60" s="104"/>
      <c r="P60" s="104"/>
      <c r="Q60" s="104"/>
      <c r="R60" s="104"/>
      <c r="S60" s="104"/>
      <c r="T60" s="104"/>
      <c r="U60" s="105"/>
      <c r="V60" s="104"/>
      <c r="W60" s="104"/>
      <c r="X60" s="105"/>
      <c r="Y60" s="104"/>
      <c r="Z60" s="104"/>
      <c r="AA60" s="104"/>
      <c r="AB60" s="104"/>
      <c r="AC60" s="104"/>
      <c r="AD60" s="106">
        <f t="shared" si="0"/>
        <v>0</v>
      </c>
      <c r="AE60" s="107">
        <f t="shared" si="3"/>
        <v>0</v>
      </c>
      <c r="AF60" s="108">
        <f t="shared" si="1"/>
        <v>0</v>
      </c>
      <c r="AG60" s="106" t="s">
        <v>4</v>
      </c>
      <c r="AH60" s="107" t="s">
        <v>4</v>
      </c>
      <c r="AI60" s="107" t="s">
        <v>4</v>
      </c>
      <c r="AJ60" s="107" t="s">
        <v>4</v>
      </c>
      <c r="AK60" s="107" t="s">
        <v>4</v>
      </c>
      <c r="AL60" s="107" t="s">
        <v>4</v>
      </c>
      <c r="AM60" s="108"/>
      <c r="AN60" s="109"/>
      <c r="AO60" s="110" t="str">
        <f t="shared" si="2"/>
        <v/>
      </c>
      <c r="AP60" s="111"/>
    </row>
    <row r="61" spans="1:42" s="112" customFormat="1" ht="33.75" customHeight="1">
      <c r="A61" s="98">
        <v>54</v>
      </c>
      <c r="B61" s="99"/>
      <c r="C61" s="324"/>
      <c r="D61" s="100"/>
      <c r="E61" s="101"/>
      <c r="F61" s="113"/>
      <c r="G61" s="103"/>
      <c r="H61" s="104"/>
      <c r="I61" s="104"/>
      <c r="J61" s="104"/>
      <c r="K61" s="104"/>
      <c r="L61" s="104"/>
      <c r="M61" s="104"/>
      <c r="N61" s="104"/>
      <c r="O61" s="104"/>
      <c r="P61" s="104"/>
      <c r="Q61" s="104"/>
      <c r="R61" s="104"/>
      <c r="S61" s="104"/>
      <c r="T61" s="104"/>
      <c r="U61" s="105"/>
      <c r="V61" s="104"/>
      <c r="W61" s="104"/>
      <c r="X61" s="105"/>
      <c r="Y61" s="104"/>
      <c r="Z61" s="104"/>
      <c r="AA61" s="104"/>
      <c r="AB61" s="104"/>
      <c r="AC61" s="104"/>
      <c r="AD61" s="106">
        <f t="shared" si="0"/>
        <v>0</v>
      </c>
      <c r="AE61" s="107">
        <f t="shared" si="3"/>
        <v>0</v>
      </c>
      <c r="AF61" s="108">
        <f t="shared" si="1"/>
        <v>0</v>
      </c>
      <c r="AG61" s="106" t="s">
        <v>4</v>
      </c>
      <c r="AH61" s="107" t="s">
        <v>4</v>
      </c>
      <c r="AI61" s="107" t="s">
        <v>4</v>
      </c>
      <c r="AJ61" s="107" t="s">
        <v>4</v>
      </c>
      <c r="AK61" s="107" t="s">
        <v>4</v>
      </c>
      <c r="AL61" s="107" t="s">
        <v>4</v>
      </c>
      <c r="AM61" s="108"/>
      <c r="AN61" s="109"/>
      <c r="AO61" s="110" t="str">
        <f t="shared" si="2"/>
        <v/>
      </c>
      <c r="AP61" s="111"/>
    </row>
    <row r="62" spans="1:42" s="112" customFormat="1" ht="33.75" customHeight="1">
      <c r="A62" s="98">
        <v>55</v>
      </c>
      <c r="B62" s="99"/>
      <c r="C62" s="324"/>
      <c r="D62" s="100"/>
      <c r="E62" s="101"/>
      <c r="F62" s="113"/>
      <c r="G62" s="103"/>
      <c r="H62" s="104"/>
      <c r="I62" s="104"/>
      <c r="J62" s="104"/>
      <c r="K62" s="104"/>
      <c r="L62" s="104"/>
      <c r="M62" s="104"/>
      <c r="N62" s="104"/>
      <c r="O62" s="104"/>
      <c r="P62" s="104"/>
      <c r="Q62" s="104"/>
      <c r="R62" s="104"/>
      <c r="S62" s="104"/>
      <c r="T62" s="104"/>
      <c r="U62" s="105"/>
      <c r="V62" s="104"/>
      <c r="W62" s="104"/>
      <c r="X62" s="105"/>
      <c r="Y62" s="104"/>
      <c r="Z62" s="104"/>
      <c r="AA62" s="104"/>
      <c r="AB62" s="104"/>
      <c r="AC62" s="104"/>
      <c r="AD62" s="106">
        <f t="shared" si="0"/>
        <v>0</v>
      </c>
      <c r="AE62" s="107">
        <f t="shared" si="3"/>
        <v>0</v>
      </c>
      <c r="AF62" s="108">
        <f t="shared" si="1"/>
        <v>0</v>
      </c>
      <c r="AG62" s="106" t="s">
        <v>4</v>
      </c>
      <c r="AH62" s="107" t="s">
        <v>4</v>
      </c>
      <c r="AI62" s="107" t="s">
        <v>4</v>
      </c>
      <c r="AJ62" s="107" t="s">
        <v>4</v>
      </c>
      <c r="AK62" s="107" t="s">
        <v>4</v>
      </c>
      <c r="AL62" s="107" t="s">
        <v>4</v>
      </c>
      <c r="AM62" s="108"/>
      <c r="AN62" s="109"/>
      <c r="AO62" s="110" t="str">
        <f t="shared" si="2"/>
        <v/>
      </c>
      <c r="AP62" s="111"/>
    </row>
    <row r="63" spans="1:42" s="112" customFormat="1" ht="39.75" customHeight="1">
      <c r="A63" s="98">
        <v>56</v>
      </c>
      <c r="B63" s="99"/>
      <c r="C63" s="324"/>
      <c r="D63" s="100"/>
      <c r="E63" s="101"/>
      <c r="F63" s="113"/>
      <c r="G63" s="103"/>
      <c r="H63" s="104"/>
      <c r="I63" s="104"/>
      <c r="J63" s="104"/>
      <c r="K63" s="104"/>
      <c r="L63" s="104"/>
      <c r="M63" s="104"/>
      <c r="N63" s="104"/>
      <c r="O63" s="104"/>
      <c r="P63" s="104"/>
      <c r="Q63" s="104"/>
      <c r="R63" s="104"/>
      <c r="S63" s="104"/>
      <c r="T63" s="104"/>
      <c r="U63" s="105"/>
      <c r="V63" s="104"/>
      <c r="W63" s="104"/>
      <c r="X63" s="105"/>
      <c r="Y63" s="104"/>
      <c r="Z63" s="104"/>
      <c r="AA63" s="104"/>
      <c r="AB63" s="104"/>
      <c r="AC63" s="104"/>
      <c r="AD63" s="106">
        <f t="shared" si="0"/>
        <v>0</v>
      </c>
      <c r="AE63" s="107">
        <f t="shared" si="3"/>
        <v>0</v>
      </c>
      <c r="AF63" s="108">
        <f t="shared" si="1"/>
        <v>0</v>
      </c>
      <c r="AG63" s="106" t="s">
        <v>4</v>
      </c>
      <c r="AH63" s="107" t="s">
        <v>4</v>
      </c>
      <c r="AI63" s="107" t="s">
        <v>4</v>
      </c>
      <c r="AJ63" s="107" t="s">
        <v>4</v>
      </c>
      <c r="AK63" s="107" t="s">
        <v>4</v>
      </c>
      <c r="AL63" s="107" t="s">
        <v>4</v>
      </c>
      <c r="AM63" s="108"/>
      <c r="AN63" s="109"/>
      <c r="AO63" s="110" t="str">
        <f t="shared" si="2"/>
        <v/>
      </c>
      <c r="AP63" s="111"/>
    </row>
    <row r="64" spans="1:42" s="112" customFormat="1" ht="39.75" customHeight="1">
      <c r="A64" s="98">
        <v>57</v>
      </c>
      <c r="B64" s="99"/>
      <c r="C64" s="324"/>
      <c r="D64" s="100"/>
      <c r="E64" s="101"/>
      <c r="F64" s="113"/>
      <c r="G64" s="103"/>
      <c r="H64" s="104"/>
      <c r="I64" s="104"/>
      <c r="J64" s="104"/>
      <c r="K64" s="104"/>
      <c r="L64" s="104"/>
      <c r="M64" s="104"/>
      <c r="N64" s="104"/>
      <c r="O64" s="104"/>
      <c r="P64" s="104"/>
      <c r="Q64" s="104"/>
      <c r="R64" s="104"/>
      <c r="S64" s="104"/>
      <c r="T64" s="104"/>
      <c r="U64" s="105"/>
      <c r="V64" s="104"/>
      <c r="W64" s="104"/>
      <c r="X64" s="105"/>
      <c r="Y64" s="104"/>
      <c r="Z64" s="104"/>
      <c r="AA64" s="104"/>
      <c r="AB64" s="104"/>
      <c r="AC64" s="104"/>
      <c r="AD64" s="106">
        <f t="shared" si="0"/>
        <v>0</v>
      </c>
      <c r="AE64" s="107">
        <f t="shared" si="3"/>
        <v>0</v>
      </c>
      <c r="AF64" s="108">
        <f t="shared" si="1"/>
        <v>0</v>
      </c>
      <c r="AG64" s="106" t="s">
        <v>4</v>
      </c>
      <c r="AH64" s="107" t="s">
        <v>4</v>
      </c>
      <c r="AI64" s="107" t="s">
        <v>4</v>
      </c>
      <c r="AJ64" s="107" t="s">
        <v>4</v>
      </c>
      <c r="AK64" s="107" t="s">
        <v>4</v>
      </c>
      <c r="AL64" s="107" t="s">
        <v>4</v>
      </c>
      <c r="AM64" s="108"/>
      <c r="AN64" s="109"/>
      <c r="AO64" s="110" t="str">
        <f t="shared" si="2"/>
        <v/>
      </c>
      <c r="AP64" s="111"/>
    </row>
    <row r="65" spans="1:43" s="112" customFormat="1" ht="33.75" customHeight="1">
      <c r="A65" s="98">
        <v>58</v>
      </c>
      <c r="B65" s="99"/>
      <c r="C65" s="324"/>
      <c r="D65" s="100"/>
      <c r="E65" s="101"/>
      <c r="F65" s="113"/>
      <c r="G65" s="103"/>
      <c r="H65" s="104"/>
      <c r="I65" s="104"/>
      <c r="J65" s="104"/>
      <c r="K65" s="104"/>
      <c r="L65" s="104"/>
      <c r="M65" s="104"/>
      <c r="N65" s="104"/>
      <c r="O65" s="104"/>
      <c r="P65" s="104"/>
      <c r="Q65" s="104"/>
      <c r="R65" s="104"/>
      <c r="S65" s="104"/>
      <c r="T65" s="104"/>
      <c r="U65" s="105"/>
      <c r="V65" s="104"/>
      <c r="W65" s="104"/>
      <c r="X65" s="105"/>
      <c r="Y65" s="104"/>
      <c r="Z65" s="104"/>
      <c r="AA65" s="104"/>
      <c r="AB65" s="104"/>
      <c r="AC65" s="104"/>
      <c r="AD65" s="106">
        <f t="shared" si="0"/>
        <v>0</v>
      </c>
      <c r="AE65" s="107">
        <f t="shared" si="3"/>
        <v>0</v>
      </c>
      <c r="AF65" s="108">
        <f t="shared" si="1"/>
        <v>0</v>
      </c>
      <c r="AG65" s="106" t="s">
        <v>4</v>
      </c>
      <c r="AH65" s="107" t="s">
        <v>4</v>
      </c>
      <c r="AI65" s="107" t="s">
        <v>4</v>
      </c>
      <c r="AJ65" s="107" t="s">
        <v>4</v>
      </c>
      <c r="AK65" s="107" t="s">
        <v>4</v>
      </c>
      <c r="AL65" s="107" t="s">
        <v>4</v>
      </c>
      <c r="AM65" s="108"/>
      <c r="AN65" s="109"/>
      <c r="AO65" s="110" t="str">
        <f t="shared" si="2"/>
        <v/>
      </c>
      <c r="AP65" s="111"/>
    </row>
    <row r="66" spans="1:43" s="112" customFormat="1" ht="33.75" customHeight="1">
      <c r="A66" s="98">
        <v>59</v>
      </c>
      <c r="B66" s="99"/>
      <c r="C66" s="324"/>
      <c r="D66" s="100"/>
      <c r="E66" s="101"/>
      <c r="F66" s="113"/>
      <c r="G66" s="103"/>
      <c r="H66" s="104"/>
      <c r="I66" s="104"/>
      <c r="J66" s="104"/>
      <c r="K66" s="104"/>
      <c r="L66" s="104"/>
      <c r="M66" s="104"/>
      <c r="N66" s="104"/>
      <c r="O66" s="104"/>
      <c r="P66" s="104"/>
      <c r="Q66" s="104"/>
      <c r="R66" s="104"/>
      <c r="S66" s="104"/>
      <c r="T66" s="104"/>
      <c r="U66" s="105"/>
      <c r="V66" s="104"/>
      <c r="W66" s="104"/>
      <c r="X66" s="105"/>
      <c r="Y66" s="104"/>
      <c r="Z66" s="104"/>
      <c r="AA66" s="104"/>
      <c r="AB66" s="104"/>
      <c r="AC66" s="104"/>
      <c r="AD66" s="106">
        <f t="shared" si="0"/>
        <v>0</v>
      </c>
      <c r="AE66" s="107">
        <f t="shared" si="3"/>
        <v>0</v>
      </c>
      <c r="AF66" s="108">
        <f t="shared" si="1"/>
        <v>0</v>
      </c>
      <c r="AG66" s="106" t="s">
        <v>4</v>
      </c>
      <c r="AH66" s="107" t="s">
        <v>4</v>
      </c>
      <c r="AI66" s="107" t="s">
        <v>4</v>
      </c>
      <c r="AJ66" s="107" t="s">
        <v>4</v>
      </c>
      <c r="AK66" s="107" t="s">
        <v>4</v>
      </c>
      <c r="AL66" s="107" t="s">
        <v>4</v>
      </c>
      <c r="AM66" s="108"/>
      <c r="AN66" s="109"/>
      <c r="AO66" s="110" t="str">
        <f t="shared" si="2"/>
        <v/>
      </c>
      <c r="AP66" s="111"/>
    </row>
    <row r="67" spans="1:43" ht="33.75" customHeight="1">
      <c r="A67" s="98">
        <v>60</v>
      </c>
      <c r="B67" s="114"/>
      <c r="C67" s="324"/>
      <c r="D67" s="100"/>
      <c r="E67" s="101"/>
      <c r="F67" s="115"/>
      <c r="G67" s="103"/>
      <c r="H67" s="104"/>
      <c r="I67" s="104"/>
      <c r="J67" s="104"/>
      <c r="K67" s="104"/>
      <c r="L67" s="104"/>
      <c r="M67" s="104"/>
      <c r="N67" s="104"/>
      <c r="O67" s="104"/>
      <c r="P67" s="104"/>
      <c r="Q67" s="104"/>
      <c r="R67" s="104"/>
      <c r="S67" s="104"/>
      <c r="T67" s="104"/>
      <c r="U67" s="105"/>
      <c r="V67" s="104"/>
      <c r="W67" s="104"/>
      <c r="X67" s="105"/>
      <c r="Y67" s="104"/>
      <c r="Z67" s="104"/>
      <c r="AA67" s="104"/>
      <c r="AB67" s="104"/>
      <c r="AC67" s="104"/>
      <c r="AD67" s="106">
        <f t="shared" si="0"/>
        <v>0</v>
      </c>
      <c r="AE67" s="107">
        <f t="shared" si="3"/>
        <v>0</v>
      </c>
      <c r="AF67" s="108">
        <f t="shared" si="1"/>
        <v>0</v>
      </c>
      <c r="AG67" s="106"/>
      <c r="AH67" s="107"/>
      <c r="AI67" s="107"/>
      <c r="AJ67" s="107"/>
      <c r="AK67" s="107"/>
      <c r="AL67" s="107"/>
      <c r="AM67" s="108"/>
      <c r="AN67" s="109"/>
      <c r="AO67" s="110" t="str">
        <f t="shared" si="2"/>
        <v/>
      </c>
      <c r="AP67" s="111"/>
      <c r="AQ67" s="112"/>
    </row>
    <row r="68" spans="1:43" ht="24.9" customHeight="1">
      <c r="A68" s="277">
        <f>COUNTA(C8:C67)</f>
        <v>0</v>
      </c>
      <c r="B68" s="277"/>
      <c r="C68" s="278" t="s">
        <v>170</v>
      </c>
      <c r="D68" s="116" t="s">
        <v>171</v>
      </c>
      <c r="E68" s="117" t="s">
        <v>28</v>
      </c>
      <c r="F68" s="118" t="s">
        <v>28</v>
      </c>
      <c r="G68" s="117" t="s">
        <v>28</v>
      </c>
      <c r="H68" s="119" t="s">
        <v>28</v>
      </c>
      <c r="I68" s="119" t="s">
        <v>28</v>
      </c>
      <c r="J68" s="119" t="s">
        <v>28</v>
      </c>
      <c r="K68" s="119" t="s">
        <v>28</v>
      </c>
      <c r="L68" s="119" t="s">
        <v>28</v>
      </c>
      <c r="M68" s="119" t="s">
        <v>28</v>
      </c>
      <c r="N68" s="119" t="s">
        <v>28</v>
      </c>
      <c r="O68" s="120" t="s">
        <v>28</v>
      </c>
      <c r="P68" s="120" t="s">
        <v>28</v>
      </c>
      <c r="Q68" s="120" t="s">
        <v>28</v>
      </c>
      <c r="R68" s="120" t="s">
        <v>28</v>
      </c>
      <c r="S68" s="120" t="s">
        <v>28</v>
      </c>
      <c r="T68" s="120" t="s">
        <v>28</v>
      </c>
      <c r="U68" s="119" t="s">
        <v>28</v>
      </c>
      <c r="V68" s="120" t="s">
        <v>28</v>
      </c>
      <c r="W68" s="120" t="s">
        <v>28</v>
      </c>
      <c r="X68" s="119" t="s">
        <v>28</v>
      </c>
      <c r="Y68" s="120" t="s">
        <v>28</v>
      </c>
      <c r="Z68" s="120" t="s">
        <v>28</v>
      </c>
      <c r="AA68" s="120" t="s">
        <v>28</v>
      </c>
      <c r="AB68" s="120" t="s">
        <v>28</v>
      </c>
      <c r="AC68" s="120" t="s">
        <v>28</v>
      </c>
      <c r="AD68" s="121" t="s">
        <v>28</v>
      </c>
      <c r="AE68" s="120" t="s">
        <v>28</v>
      </c>
      <c r="AF68" s="122" t="s">
        <v>28</v>
      </c>
      <c r="AG68" s="121" t="s">
        <v>28</v>
      </c>
      <c r="AH68" s="120" t="s">
        <v>28</v>
      </c>
      <c r="AI68" s="120" t="s">
        <v>28</v>
      </c>
      <c r="AJ68" s="120" t="s">
        <v>28</v>
      </c>
      <c r="AK68" s="120" t="s">
        <v>28</v>
      </c>
      <c r="AL68" s="120" t="s">
        <v>28</v>
      </c>
      <c r="AM68" s="120" t="s">
        <v>28</v>
      </c>
      <c r="AN68" s="121" t="s">
        <v>28</v>
      </c>
      <c r="AO68" s="123" t="s">
        <v>4</v>
      </c>
      <c r="AP68" s="112"/>
      <c r="AQ68" s="112"/>
    </row>
    <row r="69" spans="1:43" ht="28.5" customHeight="1">
      <c r="A69" s="277"/>
      <c r="B69" s="277"/>
      <c r="C69" s="278"/>
      <c r="D69" s="124">
        <f>SUM(D8:D67)</f>
        <v>0</v>
      </c>
      <c r="E69" s="125">
        <f>SUM(E8:E67)</f>
        <v>0</v>
      </c>
      <c r="F69" s="126"/>
      <c r="G69" s="127">
        <f t="shared" ref="G69:AN69" si="4">SUM(G8:G67)</f>
        <v>0</v>
      </c>
      <c r="H69" s="128">
        <f t="shared" si="4"/>
        <v>0</v>
      </c>
      <c r="I69" s="128">
        <f t="shared" si="4"/>
        <v>0</v>
      </c>
      <c r="J69" s="128">
        <f t="shared" si="4"/>
        <v>0</v>
      </c>
      <c r="K69" s="128">
        <f t="shared" si="4"/>
        <v>0</v>
      </c>
      <c r="L69" s="128">
        <f t="shared" si="4"/>
        <v>0</v>
      </c>
      <c r="M69" s="128">
        <f t="shared" si="4"/>
        <v>0</v>
      </c>
      <c r="N69" s="128">
        <f t="shared" si="4"/>
        <v>0</v>
      </c>
      <c r="O69" s="128">
        <f t="shared" si="4"/>
        <v>0</v>
      </c>
      <c r="P69" s="128">
        <f t="shared" si="4"/>
        <v>0</v>
      </c>
      <c r="Q69" s="128">
        <f t="shared" si="4"/>
        <v>0</v>
      </c>
      <c r="R69" s="128">
        <f t="shared" si="4"/>
        <v>0</v>
      </c>
      <c r="S69" s="128">
        <f t="shared" si="4"/>
        <v>0</v>
      </c>
      <c r="T69" s="128">
        <f t="shared" si="4"/>
        <v>0</v>
      </c>
      <c r="U69" s="129">
        <f t="shared" si="4"/>
        <v>0</v>
      </c>
      <c r="V69" s="128">
        <f t="shared" si="4"/>
        <v>0</v>
      </c>
      <c r="W69" s="128">
        <f t="shared" si="4"/>
        <v>0</v>
      </c>
      <c r="X69" s="129">
        <f t="shared" si="4"/>
        <v>0</v>
      </c>
      <c r="Y69" s="128">
        <f t="shared" si="4"/>
        <v>0</v>
      </c>
      <c r="Z69" s="128">
        <f t="shared" si="4"/>
        <v>0</v>
      </c>
      <c r="AA69" s="128">
        <f t="shared" si="4"/>
        <v>0</v>
      </c>
      <c r="AB69" s="128">
        <f t="shared" si="4"/>
        <v>0</v>
      </c>
      <c r="AC69" s="128">
        <f t="shared" si="4"/>
        <v>0</v>
      </c>
      <c r="AD69" s="130">
        <f t="shared" si="4"/>
        <v>0</v>
      </c>
      <c r="AE69" s="129">
        <f t="shared" si="4"/>
        <v>0</v>
      </c>
      <c r="AF69" s="131">
        <f t="shared" si="4"/>
        <v>0</v>
      </c>
      <c r="AG69" s="128">
        <f t="shared" si="4"/>
        <v>0</v>
      </c>
      <c r="AH69" s="128">
        <f t="shared" si="4"/>
        <v>0</v>
      </c>
      <c r="AI69" s="128">
        <f t="shared" si="4"/>
        <v>0</v>
      </c>
      <c r="AJ69" s="128">
        <f t="shared" si="4"/>
        <v>0</v>
      </c>
      <c r="AK69" s="128">
        <f t="shared" si="4"/>
        <v>0</v>
      </c>
      <c r="AL69" s="128">
        <f t="shared" si="4"/>
        <v>0</v>
      </c>
      <c r="AM69" s="128">
        <f t="shared" si="4"/>
        <v>0</v>
      </c>
      <c r="AN69" s="132">
        <f t="shared" si="4"/>
        <v>0</v>
      </c>
      <c r="AO69" s="133" t="s">
        <v>4</v>
      </c>
      <c r="AP69" s="112"/>
      <c r="AQ69" s="112"/>
    </row>
    <row r="70" spans="1:43" ht="51.75" customHeight="1">
      <c r="A70" s="282" t="s">
        <v>158</v>
      </c>
      <c r="B70" s="282"/>
      <c r="C70" s="282"/>
      <c r="D70" s="282"/>
      <c r="E70" s="134" t="s">
        <v>172</v>
      </c>
      <c r="F70" s="283"/>
      <c r="G70" s="135"/>
      <c r="H70" s="136"/>
      <c r="I70" s="137"/>
      <c r="J70" s="137"/>
      <c r="K70" s="138"/>
      <c r="L70" s="139" t="s">
        <v>4</v>
      </c>
      <c r="M70" s="140"/>
      <c r="N70" s="140"/>
      <c r="O70" s="139" t="s">
        <v>4</v>
      </c>
      <c r="P70" s="139"/>
      <c r="Q70" s="139"/>
      <c r="R70" s="139"/>
      <c r="S70" s="139"/>
      <c r="T70" s="139"/>
      <c r="U70" s="141"/>
      <c r="V70" s="140"/>
      <c r="W70" s="139"/>
      <c r="X70" s="142"/>
      <c r="Y70" s="139"/>
      <c r="Z70" s="139"/>
      <c r="AA70" s="139"/>
      <c r="AB70" s="139"/>
      <c r="AC70" s="139"/>
      <c r="AD70" s="111"/>
      <c r="AE70" s="284" t="s">
        <v>2</v>
      </c>
      <c r="AF70" s="143"/>
      <c r="AG70" s="111"/>
      <c r="AH70" s="144"/>
      <c r="AI70" s="144"/>
      <c r="AJ70" s="144"/>
      <c r="AK70" s="144"/>
      <c r="AL70" s="144"/>
      <c r="AM70" s="144"/>
      <c r="AN70" s="145"/>
      <c r="AO70" s="146" t="s">
        <v>173</v>
      </c>
      <c r="AP70" s="147" t="s">
        <v>174</v>
      </c>
      <c r="AQ70" s="112"/>
    </row>
    <row r="71" spans="1:43" ht="31.5" customHeight="1">
      <c r="A71" s="282"/>
      <c r="B71" s="282"/>
      <c r="C71" s="282"/>
      <c r="D71" s="282"/>
      <c r="E71" s="148" t="s">
        <v>175</v>
      </c>
      <c r="F71" s="283"/>
      <c r="G71" s="149" t="s">
        <v>28</v>
      </c>
      <c r="H71" s="150" t="s">
        <v>28</v>
      </c>
      <c r="I71" s="151" t="s">
        <v>28</v>
      </c>
      <c r="J71" s="151" t="s">
        <v>28</v>
      </c>
      <c r="K71" s="151" t="s">
        <v>28</v>
      </c>
      <c r="L71" s="151" t="s">
        <v>28</v>
      </c>
      <c r="M71" s="151" t="s">
        <v>28</v>
      </c>
      <c r="N71" s="151" t="s">
        <v>28</v>
      </c>
      <c r="O71" s="151" t="s">
        <v>28</v>
      </c>
      <c r="P71" s="151" t="s">
        <v>28</v>
      </c>
      <c r="Q71" s="151" t="s">
        <v>28</v>
      </c>
      <c r="R71" s="151" t="s">
        <v>28</v>
      </c>
      <c r="S71" s="151" t="s">
        <v>28</v>
      </c>
      <c r="T71" s="151" t="s">
        <v>28</v>
      </c>
      <c r="U71" s="151" t="s">
        <v>28</v>
      </c>
      <c r="V71" s="151" t="s">
        <v>28</v>
      </c>
      <c r="W71" s="151" t="s">
        <v>28</v>
      </c>
      <c r="X71" s="151" t="s">
        <v>28</v>
      </c>
      <c r="Y71" s="151" t="s">
        <v>28</v>
      </c>
      <c r="Z71" s="151" t="s">
        <v>28</v>
      </c>
      <c r="AA71" s="150" t="s">
        <v>28</v>
      </c>
      <c r="AB71" s="151" t="s">
        <v>28</v>
      </c>
      <c r="AC71" s="150" t="s">
        <v>28</v>
      </c>
      <c r="AD71" s="152" t="s">
        <v>28</v>
      </c>
      <c r="AE71" s="284"/>
      <c r="AF71" s="153" t="s">
        <v>28</v>
      </c>
      <c r="AG71" s="152" t="s">
        <v>28</v>
      </c>
      <c r="AH71" s="151" t="s">
        <v>28</v>
      </c>
      <c r="AI71" s="151" t="s">
        <v>28</v>
      </c>
      <c r="AJ71" s="151" t="s">
        <v>28</v>
      </c>
      <c r="AK71" s="151" t="s">
        <v>28</v>
      </c>
      <c r="AL71" s="151" t="s">
        <v>28</v>
      </c>
      <c r="AM71" s="150" t="s">
        <v>28</v>
      </c>
      <c r="AN71" s="154" t="s">
        <v>28</v>
      </c>
      <c r="AO71" s="155"/>
      <c r="AP71" s="112"/>
      <c r="AQ71" s="112"/>
    </row>
    <row r="72" spans="1:43" ht="51.75" customHeight="1">
      <c r="A72" s="282"/>
      <c r="B72" s="282"/>
      <c r="C72" s="282"/>
      <c r="D72" s="282"/>
      <c r="E72" s="156" t="s">
        <v>176</v>
      </c>
      <c r="F72" s="283"/>
      <c r="G72" s="157"/>
      <c r="H72" s="158"/>
      <c r="I72" s="159"/>
      <c r="J72" s="157"/>
      <c r="K72" s="158"/>
      <c r="L72" s="159"/>
      <c r="M72" s="157"/>
      <c r="N72" s="158"/>
      <c r="O72" s="159"/>
      <c r="P72" s="157"/>
      <c r="Q72" s="158"/>
      <c r="R72" s="159"/>
      <c r="S72" s="157"/>
      <c r="T72" s="158"/>
      <c r="U72" s="159"/>
      <c r="V72" s="157"/>
      <c r="W72" s="158"/>
      <c r="X72" s="159"/>
      <c r="Y72" s="157"/>
      <c r="Z72" s="158"/>
      <c r="AA72" s="159"/>
      <c r="AB72" s="157"/>
      <c r="AC72" s="159"/>
      <c r="AD72" s="160">
        <f>SUM(G72:AC72)</f>
        <v>0</v>
      </c>
      <c r="AE72" s="284"/>
      <c r="AF72" s="161">
        <f>AD72</f>
        <v>0</v>
      </c>
      <c r="AG72" s="162"/>
      <c r="AH72" s="163"/>
      <c r="AI72" s="163"/>
      <c r="AJ72" s="163"/>
      <c r="AK72" s="163"/>
      <c r="AL72" s="163"/>
      <c r="AM72" s="164"/>
      <c r="AN72" s="165"/>
      <c r="AO72" s="166"/>
      <c r="AP72" s="112"/>
      <c r="AQ72" s="112"/>
    </row>
    <row r="73" spans="1:43" ht="24.9" customHeight="1">
      <c r="A73" s="285" t="s">
        <v>177</v>
      </c>
      <c r="B73" s="285"/>
      <c r="C73" s="285"/>
      <c r="D73" s="167" t="s">
        <v>171</v>
      </c>
      <c r="E73" s="168"/>
      <c r="F73" s="169" t="s">
        <v>28</v>
      </c>
      <c r="G73" s="170" t="s">
        <v>28</v>
      </c>
      <c r="H73" s="171" t="s">
        <v>28</v>
      </c>
      <c r="I73" s="171" t="s">
        <v>28</v>
      </c>
      <c r="J73" s="171" t="s">
        <v>28</v>
      </c>
      <c r="K73" s="171" t="s">
        <v>28</v>
      </c>
      <c r="L73" s="171" t="s">
        <v>28</v>
      </c>
      <c r="M73" s="171" t="s">
        <v>28</v>
      </c>
      <c r="N73" s="171" t="s">
        <v>28</v>
      </c>
      <c r="O73" s="171" t="s">
        <v>28</v>
      </c>
      <c r="P73" s="171" t="s">
        <v>28</v>
      </c>
      <c r="Q73" s="171" t="s">
        <v>28</v>
      </c>
      <c r="R73" s="171" t="s">
        <v>28</v>
      </c>
      <c r="S73" s="171" t="s">
        <v>28</v>
      </c>
      <c r="T73" s="171" t="s">
        <v>28</v>
      </c>
      <c r="U73" s="171" t="s">
        <v>28</v>
      </c>
      <c r="V73" s="171" t="s">
        <v>28</v>
      </c>
      <c r="W73" s="171" t="s">
        <v>28</v>
      </c>
      <c r="X73" s="171" t="s">
        <v>28</v>
      </c>
      <c r="Y73" s="171" t="s">
        <v>28</v>
      </c>
      <c r="Z73" s="171" t="s">
        <v>28</v>
      </c>
      <c r="AA73" s="170" t="s">
        <v>28</v>
      </c>
      <c r="AB73" s="171" t="s">
        <v>28</v>
      </c>
      <c r="AC73" s="170" t="s">
        <v>28</v>
      </c>
      <c r="AD73" s="154" t="s">
        <v>28</v>
      </c>
      <c r="AE73" s="150" t="s">
        <v>28</v>
      </c>
      <c r="AF73" s="153" t="s">
        <v>28</v>
      </c>
      <c r="AG73" s="154" t="s">
        <v>28</v>
      </c>
      <c r="AH73" s="150" t="s">
        <v>28</v>
      </c>
      <c r="AI73" s="150" t="s">
        <v>28</v>
      </c>
      <c r="AJ73" s="150" t="s">
        <v>28</v>
      </c>
      <c r="AK73" s="150" t="s">
        <v>28</v>
      </c>
      <c r="AL73" s="150" t="s">
        <v>28</v>
      </c>
      <c r="AM73" s="150" t="s">
        <v>28</v>
      </c>
      <c r="AN73" s="154" t="s">
        <v>28</v>
      </c>
      <c r="AO73" s="172" t="s">
        <v>4</v>
      </c>
      <c r="AP73" s="112"/>
      <c r="AQ73" s="112"/>
    </row>
    <row r="74" spans="1:43" ht="42.75" customHeight="1">
      <c r="A74" s="285"/>
      <c r="B74" s="285"/>
      <c r="C74" s="285"/>
      <c r="D74" s="124">
        <f>D69</f>
        <v>0</v>
      </c>
      <c r="E74" s="290">
        <f>E69+F69</f>
        <v>0</v>
      </c>
      <c r="F74" s="290"/>
      <c r="G74" s="127">
        <f t="shared" ref="G74:AC74" si="5">G69+G72</f>
        <v>0</v>
      </c>
      <c r="H74" s="129">
        <f t="shared" si="5"/>
        <v>0</v>
      </c>
      <c r="I74" s="129">
        <f t="shared" si="5"/>
        <v>0</v>
      </c>
      <c r="J74" s="129">
        <f t="shared" si="5"/>
        <v>0</v>
      </c>
      <c r="K74" s="129">
        <f t="shared" si="5"/>
        <v>0</v>
      </c>
      <c r="L74" s="129">
        <f t="shared" si="5"/>
        <v>0</v>
      </c>
      <c r="M74" s="129">
        <f t="shared" si="5"/>
        <v>0</v>
      </c>
      <c r="N74" s="129">
        <f t="shared" si="5"/>
        <v>0</v>
      </c>
      <c r="O74" s="129">
        <f t="shared" si="5"/>
        <v>0</v>
      </c>
      <c r="P74" s="129">
        <f t="shared" si="5"/>
        <v>0</v>
      </c>
      <c r="Q74" s="129">
        <f t="shared" si="5"/>
        <v>0</v>
      </c>
      <c r="R74" s="129">
        <f t="shared" si="5"/>
        <v>0</v>
      </c>
      <c r="S74" s="129">
        <f t="shared" si="5"/>
        <v>0</v>
      </c>
      <c r="T74" s="129">
        <f t="shared" si="5"/>
        <v>0</v>
      </c>
      <c r="U74" s="129">
        <f t="shared" si="5"/>
        <v>0</v>
      </c>
      <c r="V74" s="129">
        <f t="shared" si="5"/>
        <v>0</v>
      </c>
      <c r="W74" s="129">
        <f t="shared" si="5"/>
        <v>0</v>
      </c>
      <c r="X74" s="129">
        <f t="shared" si="5"/>
        <v>0</v>
      </c>
      <c r="Y74" s="129">
        <f t="shared" si="5"/>
        <v>0</v>
      </c>
      <c r="Z74" s="129">
        <f t="shared" si="5"/>
        <v>0</v>
      </c>
      <c r="AA74" s="127">
        <f t="shared" si="5"/>
        <v>0</v>
      </c>
      <c r="AB74" s="129">
        <f t="shared" si="5"/>
        <v>0</v>
      </c>
      <c r="AC74" s="127">
        <f t="shared" si="5"/>
        <v>0</v>
      </c>
      <c r="AD74" s="132">
        <f t="shared" ref="AD74:AN74" si="6">SUM(AD69+AD72)</f>
        <v>0</v>
      </c>
      <c r="AE74" s="129">
        <f t="shared" si="6"/>
        <v>0</v>
      </c>
      <c r="AF74" s="128">
        <f t="shared" si="6"/>
        <v>0</v>
      </c>
      <c r="AG74" s="132">
        <f t="shared" si="6"/>
        <v>0</v>
      </c>
      <c r="AH74" s="129">
        <f t="shared" si="6"/>
        <v>0</v>
      </c>
      <c r="AI74" s="129">
        <f t="shared" si="6"/>
        <v>0</v>
      </c>
      <c r="AJ74" s="129">
        <f t="shared" si="6"/>
        <v>0</v>
      </c>
      <c r="AK74" s="129">
        <f t="shared" si="6"/>
        <v>0</v>
      </c>
      <c r="AL74" s="129">
        <f t="shared" si="6"/>
        <v>0</v>
      </c>
      <c r="AM74" s="128">
        <f t="shared" si="6"/>
        <v>0</v>
      </c>
      <c r="AN74" s="130">
        <f t="shared" si="6"/>
        <v>0</v>
      </c>
      <c r="AO74" s="133" t="s">
        <v>4</v>
      </c>
      <c r="AP74" s="112"/>
      <c r="AQ74" s="3"/>
    </row>
    <row r="75" spans="1:43" ht="24.9" customHeight="1">
      <c r="A75" s="111"/>
      <c r="B75" s="112"/>
      <c r="C75" s="173"/>
      <c r="D75" s="167" t="s">
        <v>171</v>
      </c>
      <c r="E75" s="168"/>
      <c r="F75" s="174" t="s">
        <v>28</v>
      </c>
      <c r="G75" s="149" t="s">
        <v>28</v>
      </c>
      <c r="H75" s="151" t="s">
        <v>28</v>
      </c>
      <c r="I75" s="151" t="s">
        <v>28</v>
      </c>
      <c r="J75" s="151" t="s">
        <v>28</v>
      </c>
      <c r="K75" s="151" t="s">
        <v>28</v>
      </c>
      <c r="L75" s="151" t="s">
        <v>28</v>
      </c>
      <c r="M75" s="150" t="s">
        <v>28</v>
      </c>
      <c r="N75" s="150" t="s">
        <v>28</v>
      </c>
      <c r="O75" s="150" t="s">
        <v>28</v>
      </c>
      <c r="P75" s="150" t="s">
        <v>28</v>
      </c>
      <c r="Q75" s="150" t="s">
        <v>28</v>
      </c>
      <c r="R75" s="150" t="s">
        <v>28</v>
      </c>
      <c r="S75" s="150" t="s">
        <v>28</v>
      </c>
      <c r="T75" s="150" t="s">
        <v>28</v>
      </c>
      <c r="U75" s="151" t="s">
        <v>28</v>
      </c>
      <c r="V75" s="151" t="s">
        <v>28</v>
      </c>
      <c r="W75" s="150" t="s">
        <v>28</v>
      </c>
      <c r="X75" s="151" t="s">
        <v>28</v>
      </c>
      <c r="Y75" s="150" t="s">
        <v>28</v>
      </c>
      <c r="Z75" s="150" t="s">
        <v>28</v>
      </c>
      <c r="AA75" s="150" t="s">
        <v>28</v>
      </c>
      <c r="AB75" s="150" t="s">
        <v>28</v>
      </c>
      <c r="AC75" s="150" t="s">
        <v>28</v>
      </c>
      <c r="AD75" s="150" t="s">
        <v>28</v>
      </c>
      <c r="AE75" s="171" t="s">
        <v>28</v>
      </c>
      <c r="AF75" s="169" t="s">
        <v>28</v>
      </c>
      <c r="AG75" s="154" t="s">
        <v>28</v>
      </c>
      <c r="AH75" s="150" t="s">
        <v>28</v>
      </c>
      <c r="AI75" s="150" t="s">
        <v>28</v>
      </c>
      <c r="AJ75" s="150" t="s">
        <v>28</v>
      </c>
      <c r="AK75" s="150" t="s">
        <v>28</v>
      </c>
      <c r="AL75" s="150" t="s">
        <v>28</v>
      </c>
      <c r="AM75" s="150" t="s">
        <v>28</v>
      </c>
      <c r="AN75" s="154" t="s">
        <v>28</v>
      </c>
      <c r="AO75" s="172" t="s">
        <v>4</v>
      </c>
      <c r="AP75" s="112"/>
      <c r="AQ75" s="112"/>
    </row>
    <row r="76" spans="1:43" ht="24.9" customHeight="1">
      <c r="A76" s="286" t="s">
        <v>162</v>
      </c>
      <c r="B76" s="286"/>
      <c r="C76" s="286"/>
      <c r="D76" s="287">
        <f>D74</f>
        <v>0</v>
      </c>
      <c r="E76" s="288">
        <f>E74</f>
        <v>0</v>
      </c>
      <c r="F76" s="288"/>
      <c r="G76" s="289">
        <f>E76-G74</f>
        <v>0</v>
      </c>
      <c r="H76" s="291">
        <f t="shared" ref="H76:AC76" si="7">G76-H74</f>
        <v>0</v>
      </c>
      <c r="I76" s="291">
        <f t="shared" si="7"/>
        <v>0</v>
      </c>
      <c r="J76" s="291">
        <f t="shared" si="7"/>
        <v>0</v>
      </c>
      <c r="K76" s="291">
        <f t="shared" si="7"/>
        <v>0</v>
      </c>
      <c r="L76" s="291">
        <f t="shared" si="7"/>
        <v>0</v>
      </c>
      <c r="M76" s="291">
        <f t="shared" si="7"/>
        <v>0</v>
      </c>
      <c r="N76" s="291">
        <f t="shared" si="7"/>
        <v>0</v>
      </c>
      <c r="O76" s="291">
        <f t="shared" si="7"/>
        <v>0</v>
      </c>
      <c r="P76" s="291">
        <f t="shared" si="7"/>
        <v>0</v>
      </c>
      <c r="Q76" s="291">
        <f t="shared" si="7"/>
        <v>0</v>
      </c>
      <c r="R76" s="291">
        <f t="shared" si="7"/>
        <v>0</v>
      </c>
      <c r="S76" s="291">
        <f t="shared" si="7"/>
        <v>0</v>
      </c>
      <c r="T76" s="291">
        <f t="shared" si="7"/>
        <v>0</v>
      </c>
      <c r="U76" s="292">
        <f t="shared" si="7"/>
        <v>0</v>
      </c>
      <c r="V76" s="291">
        <f t="shared" si="7"/>
        <v>0</v>
      </c>
      <c r="W76" s="291">
        <f t="shared" si="7"/>
        <v>0</v>
      </c>
      <c r="X76" s="292">
        <f t="shared" si="7"/>
        <v>0</v>
      </c>
      <c r="Y76" s="291">
        <f t="shared" si="7"/>
        <v>0</v>
      </c>
      <c r="Z76" s="291">
        <f t="shared" si="7"/>
        <v>0</v>
      </c>
      <c r="AA76" s="291">
        <f t="shared" si="7"/>
        <v>0</v>
      </c>
      <c r="AB76" s="291">
        <f t="shared" si="7"/>
        <v>0</v>
      </c>
      <c r="AC76" s="291">
        <f t="shared" si="7"/>
        <v>0</v>
      </c>
      <c r="AD76" s="291">
        <f>SUM(E76-AD74)</f>
        <v>0</v>
      </c>
      <c r="AE76" s="292">
        <f>SUM(E76-AE74)</f>
        <v>0</v>
      </c>
      <c r="AF76" s="293">
        <f>SUM(E76-AF74)</f>
        <v>0</v>
      </c>
      <c r="AG76" s="295">
        <f t="shared" ref="AG76:AN76" si="8">SUM(AF76-AG74)</f>
        <v>0</v>
      </c>
      <c r="AH76" s="291">
        <f t="shared" si="8"/>
        <v>0</v>
      </c>
      <c r="AI76" s="291">
        <f t="shared" si="8"/>
        <v>0</v>
      </c>
      <c r="AJ76" s="291">
        <f t="shared" si="8"/>
        <v>0</v>
      </c>
      <c r="AK76" s="291">
        <f t="shared" si="8"/>
        <v>0</v>
      </c>
      <c r="AL76" s="291">
        <f t="shared" si="8"/>
        <v>0</v>
      </c>
      <c r="AM76" s="291">
        <f t="shared" si="8"/>
        <v>0</v>
      </c>
      <c r="AN76" s="291">
        <f t="shared" si="8"/>
        <v>0</v>
      </c>
      <c r="AO76" s="294" t="s">
        <v>4</v>
      </c>
      <c r="AP76" s="112"/>
      <c r="AQ76" s="112"/>
    </row>
    <row r="77" spans="1:43" ht="24.9" customHeight="1">
      <c r="A77" s="286"/>
      <c r="B77" s="286"/>
      <c r="C77" s="286"/>
      <c r="D77" s="287"/>
      <c r="E77" s="288"/>
      <c r="F77" s="288"/>
      <c r="G77" s="289"/>
      <c r="H77" s="291"/>
      <c r="I77" s="291"/>
      <c r="J77" s="291"/>
      <c r="K77" s="291"/>
      <c r="L77" s="291"/>
      <c r="M77" s="291"/>
      <c r="N77" s="291"/>
      <c r="O77" s="291"/>
      <c r="P77" s="291"/>
      <c r="Q77" s="291"/>
      <c r="R77" s="291"/>
      <c r="S77" s="291"/>
      <c r="T77" s="291"/>
      <c r="U77" s="292"/>
      <c r="V77" s="291"/>
      <c r="W77" s="291"/>
      <c r="X77" s="292"/>
      <c r="Y77" s="291"/>
      <c r="Z77" s="291"/>
      <c r="AA77" s="291"/>
      <c r="AB77" s="291"/>
      <c r="AC77" s="291"/>
      <c r="AD77" s="291"/>
      <c r="AE77" s="292"/>
      <c r="AF77" s="293"/>
      <c r="AG77" s="295"/>
      <c r="AH77" s="291"/>
      <c r="AI77" s="291"/>
      <c r="AJ77" s="291"/>
      <c r="AK77" s="291"/>
      <c r="AL77" s="291"/>
      <c r="AM77" s="291"/>
      <c r="AN77" s="291"/>
      <c r="AO77" s="294"/>
      <c r="AP77" s="112"/>
      <c r="AQ77" s="112"/>
    </row>
    <row r="78" spans="1:43" ht="15" customHeight="1"/>
  </sheetData>
  <mergeCells count="89">
    <mergeCell ref="AN76:AN77"/>
    <mergeCell ref="AO76:AO77"/>
    <mergeCell ref="AG76:AG77"/>
    <mergeCell ref="AH76:AH77"/>
    <mergeCell ref="AI76:AI77"/>
    <mergeCell ref="AJ76:AJ77"/>
    <mergeCell ref="AK76:AK77"/>
    <mergeCell ref="AD76:AD77"/>
    <mergeCell ref="AE76:AE77"/>
    <mergeCell ref="AF76:AF77"/>
    <mergeCell ref="AL76:AL77"/>
    <mergeCell ref="AM76:AM77"/>
    <mergeCell ref="Y76:Y77"/>
    <mergeCell ref="Z76:Z77"/>
    <mergeCell ref="AA76:AA77"/>
    <mergeCell ref="AB76:AB77"/>
    <mergeCell ref="AC76:AC77"/>
    <mergeCell ref="T76:T77"/>
    <mergeCell ref="U76:U77"/>
    <mergeCell ref="V76:V77"/>
    <mergeCell ref="W76:W77"/>
    <mergeCell ref="X76:X77"/>
    <mergeCell ref="O76:O77"/>
    <mergeCell ref="P76:P77"/>
    <mergeCell ref="Q76:Q77"/>
    <mergeCell ref="R76:R77"/>
    <mergeCell ref="S76:S77"/>
    <mergeCell ref="A70:D72"/>
    <mergeCell ref="F70:F72"/>
    <mergeCell ref="AE70:AE72"/>
    <mergeCell ref="A73:C74"/>
    <mergeCell ref="A76:C77"/>
    <mergeCell ref="D76:D77"/>
    <mergeCell ref="E76:F77"/>
    <mergeCell ref="G76:G77"/>
    <mergeCell ref="E74:F74"/>
    <mergeCell ref="H76:H77"/>
    <mergeCell ref="I76:I77"/>
    <mergeCell ref="J76:J77"/>
    <mergeCell ref="K76:K77"/>
    <mergeCell ref="L76:L77"/>
    <mergeCell ref="M76:M77"/>
    <mergeCell ref="N76:N77"/>
    <mergeCell ref="AJ5:AJ6"/>
    <mergeCell ref="AK5:AK6"/>
    <mergeCell ref="AL5:AL6"/>
    <mergeCell ref="AM5:AM6"/>
    <mergeCell ref="A68:B69"/>
    <mergeCell ref="C68:C69"/>
    <mergeCell ref="A4:A7"/>
    <mergeCell ref="B4:C6"/>
    <mergeCell ref="AF4:AF5"/>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AB5:AB6"/>
    <mergeCell ref="AC5:AC6"/>
    <mergeCell ref="AG5:AG6"/>
    <mergeCell ref="AH5:AH6"/>
    <mergeCell ref="AI5:AI6"/>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s>
  <phoneticPr fontId="2"/>
  <pageMargins left="0.39370078740157483" right="0.35433070866141736" top="0.39370078740157483" bottom="0.31496062992125984" header="0.51181102362204722" footer="0.51181102362204722"/>
  <pageSetup paperSize="8" scale="55" pageOrder="overThenDown" orientation="landscape" horizontalDpi="300" verticalDpi="300" r:id="rId1"/>
  <headerFooter alignWithMargins="0"/>
  <rowBreaks count="1" manualBreakCount="1">
    <brk id="42" max="16383" man="1"/>
  </rowBreaks>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view="pageBreakPreview" zoomScale="60" workbookViewId="0">
      <selection activeCell="X22" sqref="X22"/>
    </sheetView>
  </sheetViews>
  <sheetFormatPr defaultColWidth="8.6640625" defaultRowHeight="15"/>
  <cols>
    <col min="1" max="4" width="3.6640625" style="3" customWidth="1"/>
    <col min="5" max="5" width="32.109375" style="3" customWidth="1"/>
    <col min="6" max="6" width="18.21875" style="3" customWidth="1"/>
    <col min="7" max="7" width="32.88671875" style="3" customWidth="1"/>
    <col min="8" max="8" width="8.33203125" style="3" customWidth="1"/>
    <col min="9" max="16384" width="8.6640625" style="3"/>
  </cols>
  <sheetData>
    <row r="1" spans="1:19" s="10" customFormat="1" ht="24" customHeight="1">
      <c r="A1" s="296">
        <f>様式１!A1</f>
        <v>7</v>
      </c>
      <c r="B1" s="296"/>
      <c r="C1" s="296"/>
      <c r="D1" s="296"/>
      <c r="E1" s="10" t="s">
        <v>194</v>
      </c>
      <c r="I1" s="10" t="s">
        <v>149</v>
      </c>
      <c r="R1" s="32" t="s">
        <v>91</v>
      </c>
      <c r="S1" s="33" t="s">
        <v>178</v>
      </c>
    </row>
    <row r="2" spans="1:19" ht="24" customHeight="1">
      <c r="A2" s="32"/>
      <c r="B2" s="32"/>
      <c r="C2" s="34"/>
      <c r="D2" s="34"/>
      <c r="E2" s="35" t="str">
        <f>様式１!G3&amp;"集落"</f>
        <v>0集落</v>
      </c>
      <c r="G2" s="36"/>
    </row>
    <row r="3" spans="1:19" ht="9.75" customHeight="1">
      <c r="A3" s="32"/>
      <c r="B3" s="32"/>
      <c r="C3" s="34"/>
      <c r="D3" s="34"/>
    </row>
    <row r="4" spans="1:19" s="6" customFormat="1" ht="24" customHeight="1">
      <c r="A4" s="233" t="s">
        <v>44</v>
      </c>
      <c r="B4" s="233"/>
      <c r="C4" s="233"/>
      <c r="D4" s="233"/>
      <c r="E4" s="37" t="s">
        <v>179</v>
      </c>
      <c r="F4" s="37" t="s">
        <v>130</v>
      </c>
      <c r="G4" s="37" t="s">
        <v>180</v>
      </c>
      <c r="I4" s="297" t="s">
        <v>29</v>
      </c>
      <c r="J4" s="297"/>
      <c r="K4" s="38"/>
      <c r="L4" s="38"/>
      <c r="M4" s="38"/>
      <c r="N4" s="38"/>
      <c r="O4" s="38"/>
      <c r="P4" s="38"/>
      <c r="Q4" s="38"/>
      <c r="R4" s="38"/>
      <c r="S4" s="39"/>
    </row>
    <row r="5" spans="1:19" s="4" customFormat="1" ht="24" customHeight="1">
      <c r="A5" s="298" t="s">
        <v>24</v>
      </c>
      <c r="B5" s="298"/>
      <c r="C5" s="298"/>
      <c r="D5" s="298"/>
      <c r="E5" s="40" t="s">
        <v>181</v>
      </c>
      <c r="F5" s="41"/>
      <c r="G5" s="42"/>
      <c r="I5" s="43" t="s">
        <v>182</v>
      </c>
      <c r="S5" s="44"/>
    </row>
    <row r="6" spans="1:19" s="47" customFormat="1" ht="27" customHeight="1">
      <c r="A6" s="299"/>
      <c r="B6" s="299"/>
      <c r="C6" s="299"/>
      <c r="D6" s="299"/>
      <c r="E6" s="45"/>
      <c r="F6" s="46"/>
      <c r="G6" s="45"/>
      <c r="I6" s="48"/>
      <c r="J6" s="49"/>
      <c r="K6" s="49"/>
      <c r="L6" s="49"/>
      <c r="M6" s="49"/>
      <c r="N6" s="49"/>
      <c r="O6" s="49"/>
      <c r="P6" s="49"/>
      <c r="Q6" s="49"/>
      <c r="R6" s="49"/>
      <c r="S6" s="50"/>
    </row>
    <row r="7" spans="1:19" s="47" customFormat="1" ht="27" customHeight="1">
      <c r="A7" s="299"/>
      <c r="B7" s="299"/>
      <c r="C7" s="299"/>
      <c r="D7" s="299"/>
      <c r="E7" s="45"/>
      <c r="F7" s="46"/>
      <c r="G7" s="45"/>
      <c r="I7" s="51"/>
      <c r="J7" s="49"/>
      <c r="K7" s="49"/>
      <c r="L7" s="49"/>
      <c r="M7" s="49"/>
      <c r="N7" s="49"/>
      <c r="O7" s="49"/>
      <c r="P7" s="49"/>
      <c r="Q7" s="49"/>
      <c r="R7" s="49"/>
      <c r="S7" s="50"/>
    </row>
    <row r="8" spans="1:19" s="47" customFormat="1" ht="27" customHeight="1">
      <c r="A8" s="299"/>
      <c r="B8" s="299"/>
      <c r="C8" s="299"/>
      <c r="D8" s="299"/>
      <c r="E8" s="45"/>
      <c r="F8" s="46"/>
      <c r="G8" s="45"/>
      <c r="I8" s="51"/>
      <c r="J8" s="49"/>
      <c r="K8" s="49"/>
      <c r="L8" s="49"/>
      <c r="M8" s="49"/>
      <c r="N8" s="49"/>
      <c r="O8" s="49"/>
      <c r="P8" s="49"/>
      <c r="Q8" s="49"/>
      <c r="R8" s="49"/>
      <c r="S8" s="50"/>
    </row>
    <row r="9" spans="1:19" s="47" customFormat="1" ht="27" customHeight="1">
      <c r="A9" s="299"/>
      <c r="B9" s="299"/>
      <c r="C9" s="299"/>
      <c r="D9" s="299"/>
      <c r="E9" s="45"/>
      <c r="F9" s="46"/>
      <c r="G9" s="45"/>
      <c r="I9" s="51"/>
      <c r="J9" s="49"/>
      <c r="K9" s="49"/>
      <c r="L9" s="49"/>
      <c r="M9" s="49"/>
      <c r="N9" s="49"/>
      <c r="O9" s="49"/>
      <c r="P9" s="49"/>
      <c r="Q9" s="49"/>
      <c r="R9" s="49"/>
      <c r="S9" s="50"/>
    </row>
    <row r="10" spans="1:19" s="47" customFormat="1" ht="27" customHeight="1">
      <c r="A10" s="299"/>
      <c r="B10" s="299"/>
      <c r="C10" s="299"/>
      <c r="D10" s="299"/>
      <c r="E10" s="45"/>
      <c r="F10" s="46"/>
      <c r="G10" s="45"/>
      <c r="I10" s="51"/>
      <c r="J10" s="49"/>
      <c r="K10" s="49"/>
      <c r="L10" s="49"/>
      <c r="M10" s="49"/>
      <c r="N10" s="49"/>
      <c r="O10" s="49"/>
      <c r="P10" s="49"/>
      <c r="Q10" s="49"/>
      <c r="R10" s="49"/>
      <c r="S10" s="50"/>
    </row>
    <row r="11" spans="1:19" ht="27" customHeight="1">
      <c r="A11" s="299"/>
      <c r="B11" s="299"/>
      <c r="C11" s="299"/>
      <c r="D11" s="299"/>
      <c r="E11" s="45"/>
      <c r="F11" s="46"/>
      <c r="G11" s="45"/>
      <c r="H11" s="47"/>
      <c r="I11" s="52"/>
      <c r="J11" s="53"/>
      <c r="K11" s="53"/>
      <c r="L11" s="53"/>
      <c r="M11" s="53"/>
      <c r="N11" s="53"/>
      <c r="O11" s="53"/>
      <c r="P11" s="53"/>
      <c r="Q11" s="53"/>
      <c r="R11" s="53"/>
      <c r="S11" s="54"/>
    </row>
    <row r="12" spans="1:19" ht="27" customHeight="1">
      <c r="A12" s="299"/>
      <c r="B12" s="299"/>
      <c r="C12" s="299"/>
      <c r="D12" s="299"/>
      <c r="E12" s="45"/>
      <c r="F12" s="46"/>
      <c r="G12" s="45"/>
      <c r="H12" s="47"/>
      <c r="I12" s="51"/>
      <c r="J12" s="49"/>
      <c r="K12" s="49"/>
      <c r="L12" s="49"/>
      <c r="M12" s="49"/>
      <c r="N12" s="49"/>
      <c r="O12" s="49"/>
      <c r="P12" s="49"/>
      <c r="Q12" s="49"/>
      <c r="R12" s="49"/>
      <c r="S12" s="50"/>
    </row>
    <row r="13" spans="1:19" ht="27" customHeight="1">
      <c r="A13" s="299"/>
      <c r="B13" s="299"/>
      <c r="C13" s="299"/>
      <c r="D13" s="299"/>
      <c r="E13" s="45"/>
      <c r="F13" s="46"/>
      <c r="G13" s="45"/>
      <c r="H13" s="47"/>
      <c r="I13" s="51"/>
      <c r="J13" s="49"/>
      <c r="K13" s="49"/>
      <c r="L13" s="49"/>
      <c r="M13" s="49"/>
      <c r="N13" s="49"/>
      <c r="O13" s="49"/>
      <c r="P13" s="49"/>
      <c r="Q13" s="49"/>
      <c r="R13" s="49"/>
      <c r="S13" s="50"/>
    </row>
    <row r="14" spans="1:19" ht="27" customHeight="1">
      <c r="A14" s="299"/>
      <c r="B14" s="299"/>
      <c r="C14" s="299"/>
      <c r="D14" s="299"/>
      <c r="E14" s="45"/>
      <c r="F14" s="46"/>
      <c r="G14" s="45"/>
      <c r="H14" s="47"/>
      <c r="I14" s="52"/>
      <c r="J14" s="53"/>
      <c r="K14" s="53"/>
      <c r="L14" s="53"/>
      <c r="M14" s="53"/>
      <c r="N14" s="53"/>
      <c r="O14" s="53"/>
      <c r="P14" s="53"/>
      <c r="Q14" s="53"/>
      <c r="R14" s="53"/>
      <c r="S14" s="54"/>
    </row>
    <row r="15" spans="1:19" ht="27" customHeight="1">
      <c r="A15" s="299"/>
      <c r="B15" s="299"/>
      <c r="C15" s="299"/>
      <c r="D15" s="299"/>
      <c r="E15" s="45"/>
      <c r="F15" s="46"/>
      <c r="G15" s="45"/>
      <c r="H15" s="47"/>
      <c r="I15" s="51"/>
      <c r="J15" s="49"/>
      <c r="K15" s="49"/>
      <c r="L15" s="49"/>
      <c r="M15" s="49"/>
      <c r="N15" s="49"/>
      <c r="O15" s="49"/>
      <c r="P15" s="49"/>
      <c r="Q15" s="49"/>
      <c r="R15" s="49"/>
      <c r="S15" s="50"/>
    </row>
    <row r="16" spans="1:19" ht="27" customHeight="1">
      <c r="A16" s="299"/>
      <c r="B16" s="299"/>
      <c r="C16" s="299"/>
      <c r="D16" s="299"/>
      <c r="E16" s="45"/>
      <c r="F16" s="46"/>
      <c r="G16" s="45"/>
      <c r="H16" s="47"/>
      <c r="I16" s="51"/>
      <c r="J16" s="49"/>
      <c r="K16" s="49"/>
      <c r="L16" s="49"/>
      <c r="M16" s="49"/>
      <c r="N16" s="49"/>
      <c r="O16" s="49"/>
      <c r="P16" s="49"/>
      <c r="Q16" s="49"/>
      <c r="R16" s="49"/>
      <c r="S16" s="50"/>
    </row>
    <row r="17" spans="1:19" ht="27" customHeight="1">
      <c r="A17" s="299"/>
      <c r="B17" s="299"/>
      <c r="C17" s="299"/>
      <c r="D17" s="299"/>
      <c r="E17" s="45"/>
      <c r="F17" s="46"/>
      <c r="G17" s="45"/>
      <c r="H17" s="47"/>
      <c r="I17" s="52"/>
      <c r="J17" s="53"/>
      <c r="K17" s="53"/>
      <c r="L17" s="53"/>
      <c r="M17" s="53"/>
      <c r="N17" s="53"/>
      <c r="O17" s="53"/>
      <c r="P17" s="53"/>
      <c r="Q17" s="53"/>
      <c r="R17" s="53"/>
      <c r="S17" s="54"/>
    </row>
    <row r="18" spans="1:19" ht="27" customHeight="1">
      <c r="A18" s="299"/>
      <c r="B18" s="299"/>
      <c r="C18" s="299"/>
      <c r="D18" s="299"/>
      <c r="E18" s="45"/>
      <c r="F18" s="46"/>
      <c r="G18" s="45"/>
      <c r="H18" s="47"/>
      <c r="I18" s="51"/>
      <c r="J18" s="49"/>
      <c r="K18" s="49"/>
      <c r="L18" s="49"/>
      <c r="M18" s="49"/>
      <c r="N18" s="49"/>
      <c r="O18" s="49"/>
      <c r="P18" s="49"/>
      <c r="Q18" s="49"/>
      <c r="R18" s="49"/>
      <c r="S18" s="50"/>
    </row>
    <row r="19" spans="1:19" ht="27" customHeight="1">
      <c r="A19" s="300"/>
      <c r="B19" s="300"/>
      <c r="C19" s="300"/>
      <c r="D19" s="300"/>
      <c r="E19" s="55"/>
      <c r="F19" s="56"/>
      <c r="G19" s="55"/>
      <c r="I19" s="51"/>
      <c r="J19" s="49"/>
      <c r="K19" s="49"/>
      <c r="L19" s="49"/>
      <c r="M19" s="49"/>
      <c r="N19" s="49"/>
      <c r="O19" s="49"/>
      <c r="P19" s="49"/>
      <c r="Q19" s="49"/>
      <c r="R19" s="49"/>
      <c r="S19" s="50"/>
    </row>
    <row r="20" spans="1:19" ht="27" customHeight="1">
      <c r="A20" s="300"/>
      <c r="B20" s="300"/>
      <c r="C20" s="300"/>
      <c r="D20" s="300"/>
      <c r="E20" s="55"/>
      <c r="F20" s="56"/>
      <c r="G20" s="55"/>
      <c r="I20" s="52"/>
      <c r="J20" s="53"/>
      <c r="K20" s="53"/>
      <c r="L20" s="53"/>
      <c r="M20" s="53"/>
      <c r="N20" s="53"/>
      <c r="O20" s="53"/>
      <c r="P20" s="53"/>
      <c r="Q20" s="53"/>
      <c r="R20" s="53"/>
      <c r="S20" s="54"/>
    </row>
    <row r="21" spans="1:19" ht="27" customHeight="1">
      <c r="A21" s="300"/>
      <c r="B21" s="300"/>
      <c r="C21" s="300"/>
      <c r="D21" s="300"/>
      <c r="E21" s="55"/>
      <c r="F21" s="56"/>
      <c r="G21" s="55"/>
      <c r="I21" s="51"/>
      <c r="J21" s="49"/>
      <c r="K21" s="49"/>
      <c r="L21" s="49"/>
      <c r="M21" s="49"/>
      <c r="N21" s="49"/>
      <c r="O21" s="49"/>
      <c r="P21" s="49"/>
      <c r="Q21" s="49"/>
      <c r="R21" s="49"/>
      <c r="S21" s="50"/>
    </row>
    <row r="22" spans="1:19" ht="27" customHeight="1">
      <c r="A22" s="300"/>
      <c r="B22" s="300"/>
      <c r="C22" s="300"/>
      <c r="D22" s="300"/>
      <c r="E22" s="55"/>
      <c r="F22" s="56"/>
      <c r="G22" s="55"/>
      <c r="I22" s="51"/>
      <c r="J22" s="49"/>
      <c r="K22" s="49"/>
      <c r="L22" s="49"/>
      <c r="M22" s="49"/>
      <c r="N22" s="49"/>
      <c r="O22" s="49"/>
      <c r="P22" s="49"/>
      <c r="Q22" s="49"/>
      <c r="R22" s="49"/>
      <c r="S22" s="50"/>
    </row>
    <row r="23" spans="1:19" ht="27" customHeight="1">
      <c r="A23" s="300"/>
      <c r="B23" s="300"/>
      <c r="C23" s="300"/>
      <c r="D23" s="300"/>
      <c r="E23" s="55"/>
      <c r="F23" s="56"/>
      <c r="G23" s="55"/>
      <c r="I23" s="52"/>
      <c r="J23" s="53"/>
      <c r="K23" s="53"/>
      <c r="L23" s="53"/>
      <c r="M23" s="53"/>
      <c r="N23" s="53"/>
      <c r="O23" s="53"/>
      <c r="P23" s="53"/>
      <c r="Q23" s="53"/>
      <c r="R23" s="53"/>
      <c r="S23" s="54"/>
    </row>
    <row r="24" spans="1:19" ht="27" customHeight="1">
      <c r="A24" s="300"/>
      <c r="B24" s="300"/>
      <c r="C24" s="300"/>
      <c r="D24" s="300"/>
      <c r="E24" s="55"/>
      <c r="F24" s="56"/>
      <c r="G24" s="55"/>
      <c r="I24" s="51"/>
      <c r="J24" s="49"/>
      <c r="K24" s="49"/>
      <c r="L24" s="49"/>
      <c r="M24" s="49"/>
      <c r="N24" s="49"/>
      <c r="O24" s="49"/>
      <c r="P24" s="49"/>
      <c r="Q24" s="49"/>
      <c r="R24" s="49"/>
      <c r="S24" s="50"/>
    </row>
    <row r="25" spans="1:19" ht="27" customHeight="1">
      <c r="A25" s="300"/>
      <c r="B25" s="300"/>
      <c r="C25" s="300"/>
      <c r="D25" s="300"/>
      <c r="E25" s="55"/>
      <c r="F25" s="56"/>
      <c r="G25" s="55"/>
      <c r="I25" s="51"/>
      <c r="J25" s="49"/>
      <c r="K25" s="49"/>
      <c r="L25" s="49"/>
      <c r="M25" s="49"/>
      <c r="N25" s="49"/>
      <c r="O25" s="49"/>
      <c r="P25" s="49"/>
      <c r="Q25" s="49"/>
      <c r="R25" s="49"/>
      <c r="S25" s="50"/>
    </row>
    <row r="26" spans="1:19" ht="27" customHeight="1">
      <c r="A26" s="300"/>
      <c r="B26" s="300"/>
      <c r="C26" s="300"/>
      <c r="D26" s="300"/>
      <c r="E26" s="55"/>
      <c r="F26" s="56"/>
      <c r="G26" s="55"/>
      <c r="I26" s="52"/>
      <c r="J26" s="53"/>
      <c r="K26" s="53"/>
      <c r="L26" s="53"/>
      <c r="M26" s="53"/>
      <c r="N26" s="53"/>
      <c r="O26" s="53"/>
      <c r="P26" s="53"/>
      <c r="Q26" s="53"/>
      <c r="R26" s="53"/>
      <c r="S26" s="54"/>
    </row>
    <row r="27" spans="1:19" ht="27" customHeight="1">
      <c r="A27" s="300"/>
      <c r="B27" s="300"/>
      <c r="C27" s="300"/>
      <c r="D27" s="300"/>
      <c r="E27" s="55"/>
      <c r="F27" s="56"/>
      <c r="G27" s="55"/>
      <c r="I27" s="51"/>
      <c r="J27" s="49"/>
      <c r="K27" s="49"/>
      <c r="L27" s="49"/>
      <c r="M27" s="49"/>
      <c r="N27" s="49"/>
      <c r="O27" s="49"/>
      <c r="P27" s="49"/>
      <c r="Q27" s="49"/>
      <c r="R27" s="49"/>
      <c r="S27" s="50"/>
    </row>
    <row r="28" spans="1:19" ht="27" customHeight="1">
      <c r="A28" s="300"/>
      <c r="B28" s="300"/>
      <c r="C28" s="300"/>
      <c r="D28" s="300"/>
      <c r="E28" s="55"/>
      <c r="F28" s="56"/>
      <c r="G28" s="55"/>
      <c r="I28" s="51"/>
      <c r="J28" s="49"/>
      <c r="K28" s="49"/>
      <c r="L28" s="49"/>
      <c r="M28" s="49"/>
      <c r="N28" s="49"/>
      <c r="O28" s="49"/>
      <c r="P28" s="49"/>
      <c r="Q28" s="49"/>
      <c r="R28" s="49"/>
      <c r="S28" s="50"/>
    </row>
    <row r="29" spans="1:19" ht="27" customHeight="1">
      <c r="A29" s="300"/>
      <c r="B29" s="300"/>
      <c r="C29" s="300"/>
      <c r="D29" s="300"/>
      <c r="E29" s="55"/>
      <c r="F29" s="56"/>
      <c r="G29" s="55"/>
      <c r="I29" s="51"/>
      <c r="J29" s="49"/>
      <c r="K29" s="49"/>
      <c r="L29" s="49"/>
      <c r="M29" s="49"/>
      <c r="N29" s="49"/>
      <c r="O29" s="49"/>
      <c r="P29" s="49"/>
      <c r="Q29" s="49"/>
      <c r="R29" s="49"/>
      <c r="S29" s="50"/>
    </row>
    <row r="30" spans="1:19" ht="27" customHeight="1">
      <c r="A30" s="300"/>
      <c r="B30" s="300"/>
      <c r="C30" s="300"/>
      <c r="D30" s="300"/>
      <c r="E30" s="57"/>
      <c r="F30" s="58"/>
      <c r="G30" s="59"/>
      <c r="I30" s="60"/>
      <c r="J30" s="61"/>
      <c r="K30" s="61"/>
      <c r="L30" s="61"/>
      <c r="M30" s="61"/>
      <c r="N30" s="61"/>
      <c r="O30" s="61"/>
      <c r="P30" s="61"/>
      <c r="Q30" s="61"/>
      <c r="R30" s="61"/>
      <c r="S30" s="62"/>
    </row>
    <row r="31" spans="1:19" s="2" customFormat="1" ht="24" customHeight="1">
      <c r="A31" s="301" t="s">
        <v>183</v>
      </c>
      <c r="B31" s="301"/>
      <c r="C31" s="301"/>
      <c r="D31" s="301"/>
      <c r="E31" s="301"/>
      <c r="F31" s="63">
        <f>SUM(F6:F30)</f>
        <v>0</v>
      </c>
      <c r="G31" s="64"/>
      <c r="I31" s="65"/>
      <c r="J31" s="66"/>
      <c r="K31" s="66"/>
      <c r="L31" s="66"/>
      <c r="M31" s="66"/>
      <c r="N31" s="66"/>
      <c r="O31" s="66"/>
      <c r="P31" s="66"/>
      <c r="Q31" s="66"/>
      <c r="R31" s="66"/>
      <c r="S31" s="67"/>
    </row>
    <row r="32" spans="1:19" s="47" customFormat="1" ht="24" customHeight="1">
      <c r="A32" s="10" t="s">
        <v>184</v>
      </c>
    </row>
  </sheetData>
  <mergeCells count="30">
    <mergeCell ref="A27:D27"/>
    <mergeCell ref="A28:D28"/>
    <mergeCell ref="A29:D29"/>
    <mergeCell ref="A30:D30"/>
    <mergeCell ref="A31:E31"/>
    <mergeCell ref="A22:D22"/>
    <mergeCell ref="A23:D23"/>
    <mergeCell ref="A24:D24"/>
    <mergeCell ref="A25:D25"/>
    <mergeCell ref="A26:D26"/>
    <mergeCell ref="A17:D17"/>
    <mergeCell ref="A18:D18"/>
    <mergeCell ref="A19:D19"/>
    <mergeCell ref="A20:D20"/>
    <mergeCell ref="A21:D21"/>
    <mergeCell ref="A12:D12"/>
    <mergeCell ref="A13:D13"/>
    <mergeCell ref="A14:D14"/>
    <mergeCell ref="A15:D15"/>
    <mergeCell ref="A16:D16"/>
    <mergeCell ref="A7:D7"/>
    <mergeCell ref="A8:D8"/>
    <mergeCell ref="A9:D9"/>
    <mergeCell ref="A10:D10"/>
    <mergeCell ref="A11:D11"/>
    <mergeCell ref="A1:D1"/>
    <mergeCell ref="A4:D4"/>
    <mergeCell ref="I4:J4"/>
    <mergeCell ref="A5:D5"/>
    <mergeCell ref="A6:D6"/>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69"/>
  <sheetViews>
    <sheetView view="pageBreakPreview" zoomScale="60" workbookViewId="0">
      <selection activeCell="AJ46" sqref="AJ46"/>
    </sheetView>
  </sheetViews>
  <sheetFormatPr defaultColWidth="3.109375" defaultRowHeight="15"/>
  <cols>
    <col min="1" max="1" width="6.77734375" style="4" customWidth="1"/>
    <col min="2" max="2" width="19.21875" style="4" customWidth="1"/>
    <col min="3" max="12" width="10" style="4" customWidth="1"/>
    <col min="13" max="18" width="13.33203125" style="4" customWidth="1"/>
    <col min="19" max="19" width="20.77734375" style="4" customWidth="1"/>
    <col min="20" max="20" width="13.44140625" style="4" customWidth="1"/>
    <col min="21" max="21" width="19.44140625" style="4" customWidth="1"/>
    <col min="22" max="16384" width="3.109375" style="4"/>
  </cols>
  <sheetData>
    <row r="1" spans="1:28" s="15" customFormat="1" ht="24.6">
      <c r="B1" s="309" t="s">
        <v>186</v>
      </c>
      <c r="C1" s="309"/>
      <c r="D1" s="309"/>
      <c r="E1" s="309"/>
      <c r="F1" s="309"/>
      <c r="G1" s="309"/>
      <c r="H1" s="309"/>
      <c r="I1" s="309"/>
      <c r="J1" s="309"/>
      <c r="K1" s="16"/>
      <c r="L1" s="16"/>
      <c r="M1" s="16"/>
      <c r="N1" s="16"/>
      <c r="O1" s="16"/>
      <c r="P1" s="16"/>
      <c r="Q1" s="16"/>
      <c r="R1" s="16"/>
      <c r="S1" s="16"/>
      <c r="T1" s="16"/>
    </row>
    <row r="2" spans="1:28" ht="22.8">
      <c r="A2" s="17"/>
      <c r="B2" s="309"/>
      <c r="C2" s="309"/>
      <c r="D2" s="309"/>
      <c r="E2" s="309"/>
      <c r="F2" s="309"/>
      <c r="G2" s="309"/>
      <c r="H2" s="309"/>
      <c r="I2" s="309"/>
      <c r="J2" s="309"/>
      <c r="K2" s="17"/>
      <c r="L2" s="302">
        <f>様式１!G3</f>
        <v>0</v>
      </c>
      <c r="M2" s="302"/>
      <c r="N2" s="302"/>
      <c r="O2" s="302"/>
      <c r="P2" s="302"/>
      <c r="Q2" s="302"/>
      <c r="R2" s="302"/>
      <c r="S2" s="303" t="s">
        <v>39</v>
      </c>
      <c r="T2" s="303"/>
      <c r="U2" s="3"/>
      <c r="AB2" s="3"/>
    </row>
    <row r="3" spans="1:28" ht="22.8">
      <c r="A3" s="18"/>
      <c r="B3" s="18"/>
      <c r="C3" s="18"/>
      <c r="D3" s="18"/>
      <c r="E3" s="18"/>
      <c r="F3" s="18"/>
      <c r="G3" s="18"/>
      <c r="H3" s="18"/>
      <c r="I3" s="18"/>
      <c r="J3" s="18"/>
      <c r="K3" s="18"/>
      <c r="L3" s="18"/>
      <c r="M3" s="18"/>
      <c r="N3" s="18"/>
      <c r="O3" s="18"/>
      <c r="P3" s="18"/>
      <c r="Q3" s="18"/>
      <c r="R3" s="18"/>
      <c r="S3" s="18"/>
      <c r="T3" s="18"/>
      <c r="U3" s="3"/>
      <c r="AB3" s="3"/>
    </row>
    <row r="4" spans="1:28" ht="18.75" customHeight="1">
      <c r="A4" s="316" t="s">
        <v>99</v>
      </c>
      <c r="B4" s="19"/>
      <c r="C4" s="304" t="s">
        <v>9</v>
      </c>
      <c r="D4" s="304"/>
      <c r="E4" s="304"/>
      <c r="F4" s="304"/>
      <c r="G4" s="304"/>
      <c r="H4" s="304"/>
      <c r="I4" s="304"/>
      <c r="J4" s="304"/>
      <c r="K4" s="304"/>
      <c r="L4" s="304"/>
      <c r="M4" s="317" t="s">
        <v>131</v>
      </c>
      <c r="N4" s="317"/>
      <c r="O4" s="318" t="s">
        <v>187</v>
      </c>
      <c r="P4" s="318"/>
      <c r="Q4" s="319" t="s">
        <v>94</v>
      </c>
      <c r="R4" s="319"/>
      <c r="S4" s="320" t="s">
        <v>188</v>
      </c>
      <c r="T4" s="320"/>
      <c r="U4" s="321" t="s">
        <v>189</v>
      </c>
      <c r="AB4" s="3"/>
    </row>
    <row r="5" spans="1:28" ht="22.8">
      <c r="A5" s="316"/>
      <c r="B5" s="20" t="s">
        <v>185</v>
      </c>
      <c r="C5" s="305" t="s">
        <v>190</v>
      </c>
      <c r="D5" s="305"/>
      <c r="E5" s="305" t="s">
        <v>190</v>
      </c>
      <c r="F5" s="305"/>
      <c r="G5" s="305" t="s">
        <v>190</v>
      </c>
      <c r="H5" s="305"/>
      <c r="I5" s="305" t="s">
        <v>190</v>
      </c>
      <c r="J5" s="305"/>
      <c r="K5" s="305" t="s">
        <v>190</v>
      </c>
      <c r="L5" s="305"/>
      <c r="M5" s="317"/>
      <c r="N5" s="317"/>
      <c r="O5" s="318"/>
      <c r="P5" s="318"/>
      <c r="Q5" s="319"/>
      <c r="R5" s="319"/>
      <c r="S5" s="320"/>
      <c r="T5" s="320"/>
      <c r="U5" s="321"/>
      <c r="AB5" s="3"/>
    </row>
    <row r="6" spans="1:28" ht="34.5" customHeight="1">
      <c r="A6" s="316"/>
      <c r="B6" s="21"/>
      <c r="C6" s="306"/>
      <c r="D6" s="306"/>
      <c r="E6" s="306"/>
      <c r="F6" s="306"/>
      <c r="G6" s="307"/>
      <c r="H6" s="307"/>
      <c r="I6" s="308"/>
      <c r="J6" s="308"/>
      <c r="K6" s="308"/>
      <c r="L6" s="308"/>
      <c r="M6" s="317"/>
      <c r="N6" s="317"/>
      <c r="O6" s="318"/>
      <c r="P6" s="318"/>
      <c r="Q6" s="319"/>
      <c r="R6" s="319"/>
      <c r="S6" s="320"/>
      <c r="T6" s="320"/>
      <c r="U6" s="321"/>
      <c r="AB6" s="3"/>
    </row>
    <row r="7" spans="1:28" ht="34.5" customHeight="1">
      <c r="A7" s="316"/>
      <c r="B7" s="22" t="s">
        <v>191</v>
      </c>
      <c r="C7" s="310" t="s">
        <v>192</v>
      </c>
      <c r="D7" s="310"/>
      <c r="E7" s="310" t="s">
        <v>192</v>
      </c>
      <c r="F7" s="310"/>
      <c r="G7" s="310" t="s">
        <v>192</v>
      </c>
      <c r="H7" s="310"/>
      <c r="I7" s="310" t="s">
        <v>192</v>
      </c>
      <c r="J7" s="310"/>
      <c r="K7" s="310" t="s">
        <v>192</v>
      </c>
      <c r="L7" s="310"/>
      <c r="M7" s="317"/>
      <c r="N7" s="317"/>
      <c r="O7" s="318"/>
      <c r="P7" s="318"/>
      <c r="Q7" s="319"/>
      <c r="R7" s="319"/>
      <c r="S7" s="311"/>
      <c r="T7" s="311"/>
      <c r="U7" s="321"/>
      <c r="AB7" s="3"/>
    </row>
    <row r="8" spans="1:28" ht="66" customHeight="1">
      <c r="A8" s="23">
        <v>1</v>
      </c>
      <c r="B8" s="24">
        <f>様式２!C8</f>
        <v>0</v>
      </c>
      <c r="C8" s="312"/>
      <c r="D8" s="312"/>
      <c r="E8" s="312"/>
      <c r="F8" s="312"/>
      <c r="G8" s="312"/>
      <c r="H8" s="312"/>
      <c r="I8" s="312"/>
      <c r="J8" s="312"/>
      <c r="K8" s="312"/>
      <c r="L8" s="312"/>
      <c r="M8" s="313">
        <f>様式２!G8</f>
        <v>0</v>
      </c>
      <c r="N8" s="313"/>
      <c r="O8" s="314">
        <f t="shared" ref="O8:O67" si="0">SUM(C8:N8)</f>
        <v>0</v>
      </c>
      <c r="P8" s="314"/>
      <c r="Q8" s="315">
        <f>様式２!AE8</f>
        <v>0</v>
      </c>
      <c r="R8" s="315"/>
      <c r="S8" s="25">
        <f t="shared" ref="S8:S67" si="1">SUM(O8)+SUM(Q8)</f>
        <v>0</v>
      </c>
      <c r="T8" s="26" t="s">
        <v>28</v>
      </c>
      <c r="U8" s="27"/>
      <c r="AB8" s="12"/>
    </row>
    <row r="9" spans="1:28" ht="66" customHeight="1">
      <c r="A9" s="23">
        <v>2</v>
      </c>
      <c r="B9" s="24">
        <f>様式２!C9</f>
        <v>0</v>
      </c>
      <c r="C9" s="312"/>
      <c r="D9" s="312"/>
      <c r="E9" s="312"/>
      <c r="F9" s="312"/>
      <c r="G9" s="312"/>
      <c r="H9" s="312"/>
      <c r="I9" s="312"/>
      <c r="J9" s="312"/>
      <c r="K9" s="312"/>
      <c r="L9" s="312"/>
      <c r="M9" s="313">
        <f>様式２!G9</f>
        <v>0</v>
      </c>
      <c r="N9" s="313"/>
      <c r="O9" s="314">
        <f t="shared" si="0"/>
        <v>0</v>
      </c>
      <c r="P9" s="314"/>
      <c r="Q9" s="315">
        <f>様式２!AE9</f>
        <v>0</v>
      </c>
      <c r="R9" s="315"/>
      <c r="S9" s="25">
        <f t="shared" si="1"/>
        <v>0</v>
      </c>
      <c r="T9" s="26" t="s">
        <v>28</v>
      </c>
      <c r="U9" s="27"/>
    </row>
    <row r="10" spans="1:28" ht="66" customHeight="1">
      <c r="A10" s="23">
        <v>3</v>
      </c>
      <c r="B10" s="24">
        <f>様式２!C10</f>
        <v>0</v>
      </c>
      <c r="C10" s="312"/>
      <c r="D10" s="312"/>
      <c r="E10" s="312"/>
      <c r="F10" s="312"/>
      <c r="G10" s="312"/>
      <c r="H10" s="312"/>
      <c r="I10" s="312"/>
      <c r="J10" s="312"/>
      <c r="K10" s="312"/>
      <c r="L10" s="312"/>
      <c r="M10" s="313">
        <f>様式２!G10</f>
        <v>0</v>
      </c>
      <c r="N10" s="313"/>
      <c r="O10" s="314">
        <f t="shared" si="0"/>
        <v>0</v>
      </c>
      <c r="P10" s="314"/>
      <c r="Q10" s="315">
        <f>様式２!AE10</f>
        <v>0</v>
      </c>
      <c r="R10" s="315"/>
      <c r="S10" s="25">
        <f t="shared" si="1"/>
        <v>0</v>
      </c>
      <c r="T10" s="26" t="s">
        <v>28</v>
      </c>
      <c r="U10" s="27"/>
    </row>
    <row r="11" spans="1:28" ht="66" customHeight="1">
      <c r="A11" s="23">
        <v>4</v>
      </c>
      <c r="B11" s="24">
        <f>様式２!C11</f>
        <v>0</v>
      </c>
      <c r="C11" s="312"/>
      <c r="D11" s="312"/>
      <c r="E11" s="312"/>
      <c r="F11" s="312"/>
      <c r="G11" s="312"/>
      <c r="H11" s="312"/>
      <c r="I11" s="312"/>
      <c r="J11" s="312"/>
      <c r="K11" s="312"/>
      <c r="L11" s="312"/>
      <c r="M11" s="313">
        <f>様式２!G11</f>
        <v>0</v>
      </c>
      <c r="N11" s="313"/>
      <c r="O11" s="314">
        <f t="shared" si="0"/>
        <v>0</v>
      </c>
      <c r="P11" s="314"/>
      <c r="Q11" s="315">
        <f>様式２!AE11</f>
        <v>0</v>
      </c>
      <c r="R11" s="315"/>
      <c r="S11" s="25">
        <f t="shared" si="1"/>
        <v>0</v>
      </c>
      <c r="T11" s="26" t="s">
        <v>28</v>
      </c>
      <c r="U11" s="27"/>
    </row>
    <row r="12" spans="1:28" ht="66" customHeight="1">
      <c r="A12" s="23">
        <v>5</v>
      </c>
      <c r="B12" s="24">
        <f>様式２!C12</f>
        <v>0</v>
      </c>
      <c r="C12" s="312"/>
      <c r="D12" s="312"/>
      <c r="E12" s="312"/>
      <c r="F12" s="312"/>
      <c r="G12" s="312"/>
      <c r="H12" s="312"/>
      <c r="I12" s="312"/>
      <c r="J12" s="312"/>
      <c r="K12" s="312"/>
      <c r="L12" s="312"/>
      <c r="M12" s="313">
        <f>様式２!G12</f>
        <v>0</v>
      </c>
      <c r="N12" s="313"/>
      <c r="O12" s="314">
        <f t="shared" si="0"/>
        <v>0</v>
      </c>
      <c r="P12" s="314"/>
      <c r="Q12" s="315">
        <f>様式２!AE12</f>
        <v>0</v>
      </c>
      <c r="R12" s="315"/>
      <c r="S12" s="25">
        <f t="shared" si="1"/>
        <v>0</v>
      </c>
      <c r="T12" s="26" t="s">
        <v>28</v>
      </c>
      <c r="U12" s="27"/>
    </row>
    <row r="13" spans="1:28" ht="66" customHeight="1">
      <c r="A13" s="23">
        <v>6</v>
      </c>
      <c r="B13" s="24">
        <f>様式２!C13</f>
        <v>0</v>
      </c>
      <c r="C13" s="312"/>
      <c r="D13" s="312"/>
      <c r="E13" s="312"/>
      <c r="F13" s="312"/>
      <c r="G13" s="312"/>
      <c r="H13" s="312"/>
      <c r="I13" s="312"/>
      <c r="J13" s="312"/>
      <c r="K13" s="312"/>
      <c r="L13" s="312"/>
      <c r="M13" s="313">
        <f>様式２!G13</f>
        <v>0</v>
      </c>
      <c r="N13" s="313"/>
      <c r="O13" s="314">
        <f t="shared" si="0"/>
        <v>0</v>
      </c>
      <c r="P13" s="314"/>
      <c r="Q13" s="315">
        <f>様式２!AE13</f>
        <v>0</v>
      </c>
      <c r="R13" s="315"/>
      <c r="S13" s="25">
        <f t="shared" si="1"/>
        <v>0</v>
      </c>
      <c r="T13" s="26" t="s">
        <v>28</v>
      </c>
      <c r="U13" s="27"/>
    </row>
    <row r="14" spans="1:28" ht="66" customHeight="1">
      <c r="A14" s="23">
        <v>7</v>
      </c>
      <c r="B14" s="24">
        <f>様式２!C14</f>
        <v>0</v>
      </c>
      <c r="C14" s="312"/>
      <c r="D14" s="312"/>
      <c r="E14" s="312"/>
      <c r="F14" s="312"/>
      <c r="G14" s="312"/>
      <c r="H14" s="312"/>
      <c r="I14" s="312"/>
      <c r="J14" s="312"/>
      <c r="K14" s="312"/>
      <c r="L14" s="312"/>
      <c r="M14" s="313">
        <f>様式２!G14</f>
        <v>0</v>
      </c>
      <c r="N14" s="313"/>
      <c r="O14" s="314">
        <f t="shared" si="0"/>
        <v>0</v>
      </c>
      <c r="P14" s="314"/>
      <c r="Q14" s="315">
        <f>様式２!AE14</f>
        <v>0</v>
      </c>
      <c r="R14" s="315"/>
      <c r="S14" s="25">
        <f t="shared" si="1"/>
        <v>0</v>
      </c>
      <c r="T14" s="26" t="s">
        <v>28</v>
      </c>
      <c r="U14" s="27"/>
    </row>
    <row r="15" spans="1:28" ht="66" customHeight="1">
      <c r="A15" s="23">
        <v>8</v>
      </c>
      <c r="B15" s="24">
        <f>様式２!C15</f>
        <v>0</v>
      </c>
      <c r="C15" s="312"/>
      <c r="D15" s="312"/>
      <c r="E15" s="312"/>
      <c r="F15" s="312"/>
      <c r="G15" s="312"/>
      <c r="H15" s="312"/>
      <c r="I15" s="312"/>
      <c r="J15" s="312"/>
      <c r="K15" s="312"/>
      <c r="L15" s="312"/>
      <c r="M15" s="313">
        <f>様式２!G15</f>
        <v>0</v>
      </c>
      <c r="N15" s="313"/>
      <c r="O15" s="314">
        <f t="shared" si="0"/>
        <v>0</v>
      </c>
      <c r="P15" s="314"/>
      <c r="Q15" s="315">
        <f>様式２!AE15</f>
        <v>0</v>
      </c>
      <c r="R15" s="315"/>
      <c r="S15" s="25">
        <f t="shared" si="1"/>
        <v>0</v>
      </c>
      <c r="T15" s="26" t="s">
        <v>28</v>
      </c>
      <c r="U15" s="27"/>
    </row>
    <row r="16" spans="1:28" ht="66" customHeight="1">
      <c r="A16" s="23">
        <v>9</v>
      </c>
      <c r="B16" s="24">
        <f>様式２!C16</f>
        <v>0</v>
      </c>
      <c r="C16" s="312"/>
      <c r="D16" s="312"/>
      <c r="E16" s="312"/>
      <c r="F16" s="312"/>
      <c r="G16" s="312"/>
      <c r="H16" s="312"/>
      <c r="I16" s="312"/>
      <c r="J16" s="312"/>
      <c r="K16" s="312"/>
      <c r="L16" s="312"/>
      <c r="M16" s="313">
        <f>様式２!G16</f>
        <v>0</v>
      </c>
      <c r="N16" s="313"/>
      <c r="O16" s="314">
        <f t="shared" si="0"/>
        <v>0</v>
      </c>
      <c r="P16" s="314"/>
      <c r="Q16" s="315">
        <f>様式２!AE16</f>
        <v>0</v>
      </c>
      <c r="R16" s="315"/>
      <c r="S16" s="25">
        <f t="shared" si="1"/>
        <v>0</v>
      </c>
      <c r="T16" s="26" t="s">
        <v>28</v>
      </c>
      <c r="U16" s="27"/>
    </row>
    <row r="17" spans="1:21" ht="66" customHeight="1">
      <c r="A17" s="23">
        <v>10</v>
      </c>
      <c r="B17" s="24">
        <f>様式２!C17</f>
        <v>0</v>
      </c>
      <c r="C17" s="312"/>
      <c r="D17" s="312"/>
      <c r="E17" s="312"/>
      <c r="F17" s="312"/>
      <c r="G17" s="312"/>
      <c r="H17" s="312"/>
      <c r="I17" s="312"/>
      <c r="J17" s="312"/>
      <c r="K17" s="312"/>
      <c r="L17" s="312"/>
      <c r="M17" s="313">
        <f>様式２!G17</f>
        <v>0</v>
      </c>
      <c r="N17" s="313"/>
      <c r="O17" s="314">
        <f t="shared" si="0"/>
        <v>0</v>
      </c>
      <c r="P17" s="314"/>
      <c r="Q17" s="315">
        <f>様式２!AE17</f>
        <v>0</v>
      </c>
      <c r="R17" s="315"/>
      <c r="S17" s="25">
        <f t="shared" si="1"/>
        <v>0</v>
      </c>
      <c r="T17" s="26" t="s">
        <v>28</v>
      </c>
      <c r="U17" s="27"/>
    </row>
    <row r="18" spans="1:21" ht="66" customHeight="1">
      <c r="A18" s="23">
        <v>11</v>
      </c>
      <c r="B18" s="24">
        <f>様式２!C18</f>
        <v>0</v>
      </c>
      <c r="C18" s="312"/>
      <c r="D18" s="312"/>
      <c r="E18" s="312"/>
      <c r="F18" s="312"/>
      <c r="G18" s="312"/>
      <c r="H18" s="312"/>
      <c r="I18" s="312"/>
      <c r="J18" s="312"/>
      <c r="K18" s="312"/>
      <c r="L18" s="312"/>
      <c r="M18" s="313">
        <f>様式２!G18</f>
        <v>0</v>
      </c>
      <c r="N18" s="313"/>
      <c r="O18" s="314">
        <f t="shared" si="0"/>
        <v>0</v>
      </c>
      <c r="P18" s="314"/>
      <c r="Q18" s="315">
        <f>様式２!AE18</f>
        <v>0</v>
      </c>
      <c r="R18" s="315"/>
      <c r="S18" s="25">
        <f t="shared" si="1"/>
        <v>0</v>
      </c>
      <c r="T18" s="26" t="s">
        <v>28</v>
      </c>
      <c r="U18" s="27"/>
    </row>
    <row r="19" spans="1:21" ht="66" customHeight="1">
      <c r="A19" s="23">
        <v>12</v>
      </c>
      <c r="B19" s="24">
        <f>様式２!C19</f>
        <v>0</v>
      </c>
      <c r="C19" s="312"/>
      <c r="D19" s="312"/>
      <c r="E19" s="312"/>
      <c r="F19" s="312"/>
      <c r="G19" s="312"/>
      <c r="H19" s="312"/>
      <c r="I19" s="312"/>
      <c r="J19" s="312"/>
      <c r="K19" s="312"/>
      <c r="L19" s="312"/>
      <c r="M19" s="313">
        <f>様式２!G19</f>
        <v>0</v>
      </c>
      <c r="N19" s="313"/>
      <c r="O19" s="314">
        <f t="shared" si="0"/>
        <v>0</v>
      </c>
      <c r="P19" s="314"/>
      <c r="Q19" s="315">
        <f>様式２!AE19</f>
        <v>0</v>
      </c>
      <c r="R19" s="315"/>
      <c r="S19" s="25">
        <f t="shared" si="1"/>
        <v>0</v>
      </c>
      <c r="T19" s="26" t="s">
        <v>28</v>
      </c>
      <c r="U19" s="27"/>
    </row>
    <row r="20" spans="1:21" ht="66" customHeight="1">
      <c r="A20" s="23">
        <v>13</v>
      </c>
      <c r="B20" s="24">
        <f>様式２!C20</f>
        <v>0</v>
      </c>
      <c r="C20" s="312"/>
      <c r="D20" s="312"/>
      <c r="E20" s="312"/>
      <c r="F20" s="312"/>
      <c r="G20" s="312"/>
      <c r="H20" s="312"/>
      <c r="I20" s="312"/>
      <c r="J20" s="312"/>
      <c r="K20" s="312"/>
      <c r="L20" s="312"/>
      <c r="M20" s="313">
        <f>様式２!G20</f>
        <v>0</v>
      </c>
      <c r="N20" s="313"/>
      <c r="O20" s="314">
        <f t="shared" si="0"/>
        <v>0</v>
      </c>
      <c r="P20" s="314"/>
      <c r="Q20" s="315">
        <f>様式２!AE20</f>
        <v>0</v>
      </c>
      <c r="R20" s="315"/>
      <c r="S20" s="25">
        <f t="shared" si="1"/>
        <v>0</v>
      </c>
      <c r="T20" s="26" t="s">
        <v>28</v>
      </c>
      <c r="U20" s="27"/>
    </row>
    <row r="21" spans="1:21" ht="66" customHeight="1">
      <c r="A21" s="23">
        <v>14</v>
      </c>
      <c r="B21" s="24">
        <f>様式２!C21</f>
        <v>0</v>
      </c>
      <c r="C21" s="312"/>
      <c r="D21" s="312"/>
      <c r="E21" s="312"/>
      <c r="F21" s="312"/>
      <c r="G21" s="312"/>
      <c r="H21" s="312"/>
      <c r="I21" s="312"/>
      <c r="J21" s="312"/>
      <c r="K21" s="312"/>
      <c r="L21" s="312"/>
      <c r="M21" s="313">
        <f>様式２!G21</f>
        <v>0</v>
      </c>
      <c r="N21" s="313"/>
      <c r="O21" s="314">
        <f t="shared" si="0"/>
        <v>0</v>
      </c>
      <c r="P21" s="314"/>
      <c r="Q21" s="315">
        <f>様式２!AE21</f>
        <v>0</v>
      </c>
      <c r="R21" s="315"/>
      <c r="S21" s="25">
        <f t="shared" si="1"/>
        <v>0</v>
      </c>
      <c r="T21" s="26" t="s">
        <v>28</v>
      </c>
      <c r="U21" s="27"/>
    </row>
    <row r="22" spans="1:21" ht="66" customHeight="1">
      <c r="A22" s="23">
        <v>15</v>
      </c>
      <c r="B22" s="24">
        <f>様式２!C22</f>
        <v>0</v>
      </c>
      <c r="C22" s="312"/>
      <c r="D22" s="312"/>
      <c r="E22" s="312"/>
      <c r="F22" s="312"/>
      <c r="G22" s="312"/>
      <c r="H22" s="312"/>
      <c r="I22" s="312"/>
      <c r="J22" s="312"/>
      <c r="K22" s="312"/>
      <c r="L22" s="312"/>
      <c r="M22" s="313">
        <f>様式２!G22</f>
        <v>0</v>
      </c>
      <c r="N22" s="313"/>
      <c r="O22" s="314">
        <f t="shared" si="0"/>
        <v>0</v>
      </c>
      <c r="P22" s="314"/>
      <c r="Q22" s="315">
        <f>様式２!AE22</f>
        <v>0</v>
      </c>
      <c r="R22" s="315"/>
      <c r="S22" s="25">
        <f t="shared" si="1"/>
        <v>0</v>
      </c>
      <c r="T22" s="26" t="s">
        <v>28</v>
      </c>
      <c r="U22" s="27"/>
    </row>
    <row r="23" spans="1:21" ht="66" customHeight="1">
      <c r="A23" s="23">
        <v>16</v>
      </c>
      <c r="B23" s="24">
        <f>様式２!C23</f>
        <v>0</v>
      </c>
      <c r="C23" s="312"/>
      <c r="D23" s="312"/>
      <c r="E23" s="312"/>
      <c r="F23" s="312"/>
      <c r="G23" s="312"/>
      <c r="H23" s="312"/>
      <c r="I23" s="312"/>
      <c r="J23" s="312"/>
      <c r="K23" s="312"/>
      <c r="L23" s="312"/>
      <c r="M23" s="313">
        <f>様式２!G23</f>
        <v>0</v>
      </c>
      <c r="N23" s="313"/>
      <c r="O23" s="314">
        <f t="shared" si="0"/>
        <v>0</v>
      </c>
      <c r="P23" s="314"/>
      <c r="Q23" s="315">
        <f>様式２!AE23</f>
        <v>0</v>
      </c>
      <c r="R23" s="315"/>
      <c r="S23" s="25">
        <f t="shared" si="1"/>
        <v>0</v>
      </c>
      <c r="T23" s="26" t="s">
        <v>28</v>
      </c>
      <c r="U23" s="27"/>
    </row>
    <row r="24" spans="1:21" ht="66" customHeight="1">
      <c r="A24" s="23">
        <v>17</v>
      </c>
      <c r="B24" s="24">
        <f>様式２!C24</f>
        <v>0</v>
      </c>
      <c r="C24" s="312"/>
      <c r="D24" s="312"/>
      <c r="E24" s="312"/>
      <c r="F24" s="312"/>
      <c r="G24" s="312"/>
      <c r="H24" s="312"/>
      <c r="I24" s="312"/>
      <c r="J24" s="312"/>
      <c r="K24" s="312"/>
      <c r="L24" s="312"/>
      <c r="M24" s="313">
        <f>様式２!G24</f>
        <v>0</v>
      </c>
      <c r="N24" s="313"/>
      <c r="O24" s="314">
        <f t="shared" si="0"/>
        <v>0</v>
      </c>
      <c r="P24" s="314"/>
      <c r="Q24" s="315">
        <f>様式２!AE24</f>
        <v>0</v>
      </c>
      <c r="R24" s="315"/>
      <c r="S24" s="25">
        <f t="shared" si="1"/>
        <v>0</v>
      </c>
      <c r="T24" s="26" t="s">
        <v>28</v>
      </c>
      <c r="U24" s="27"/>
    </row>
    <row r="25" spans="1:21" ht="66" customHeight="1">
      <c r="A25" s="23">
        <v>18</v>
      </c>
      <c r="B25" s="24">
        <f>様式２!C25</f>
        <v>0</v>
      </c>
      <c r="C25" s="312"/>
      <c r="D25" s="312"/>
      <c r="E25" s="312"/>
      <c r="F25" s="312"/>
      <c r="G25" s="312"/>
      <c r="H25" s="312"/>
      <c r="I25" s="312"/>
      <c r="J25" s="312"/>
      <c r="K25" s="312"/>
      <c r="L25" s="312"/>
      <c r="M25" s="313">
        <f>様式２!G25</f>
        <v>0</v>
      </c>
      <c r="N25" s="313"/>
      <c r="O25" s="314">
        <f t="shared" si="0"/>
        <v>0</v>
      </c>
      <c r="P25" s="314"/>
      <c r="Q25" s="315">
        <f>様式２!AE25</f>
        <v>0</v>
      </c>
      <c r="R25" s="315"/>
      <c r="S25" s="25">
        <f t="shared" si="1"/>
        <v>0</v>
      </c>
      <c r="T25" s="26" t="s">
        <v>28</v>
      </c>
      <c r="U25" s="27"/>
    </row>
    <row r="26" spans="1:21" ht="66" customHeight="1">
      <c r="A26" s="23">
        <v>19</v>
      </c>
      <c r="B26" s="24">
        <f>様式２!C26</f>
        <v>0</v>
      </c>
      <c r="C26" s="312"/>
      <c r="D26" s="312"/>
      <c r="E26" s="312"/>
      <c r="F26" s="312"/>
      <c r="G26" s="312"/>
      <c r="H26" s="312"/>
      <c r="I26" s="312"/>
      <c r="J26" s="312"/>
      <c r="K26" s="312"/>
      <c r="L26" s="312"/>
      <c r="M26" s="313">
        <f>様式２!G26</f>
        <v>0</v>
      </c>
      <c r="N26" s="313"/>
      <c r="O26" s="314">
        <f t="shared" si="0"/>
        <v>0</v>
      </c>
      <c r="P26" s="314"/>
      <c r="Q26" s="315">
        <f>様式２!AE26</f>
        <v>0</v>
      </c>
      <c r="R26" s="315"/>
      <c r="S26" s="25">
        <f t="shared" si="1"/>
        <v>0</v>
      </c>
      <c r="T26" s="26" t="s">
        <v>28</v>
      </c>
      <c r="U26" s="27"/>
    </row>
    <row r="27" spans="1:21" ht="66" customHeight="1">
      <c r="A27" s="23">
        <v>20</v>
      </c>
      <c r="B27" s="24">
        <f>様式２!C27</f>
        <v>0</v>
      </c>
      <c r="C27" s="312"/>
      <c r="D27" s="312"/>
      <c r="E27" s="312"/>
      <c r="F27" s="312"/>
      <c r="G27" s="312"/>
      <c r="H27" s="312"/>
      <c r="I27" s="312"/>
      <c r="J27" s="312"/>
      <c r="K27" s="312"/>
      <c r="L27" s="312"/>
      <c r="M27" s="313">
        <f>様式２!G27</f>
        <v>0</v>
      </c>
      <c r="N27" s="313"/>
      <c r="O27" s="314">
        <f t="shared" si="0"/>
        <v>0</v>
      </c>
      <c r="P27" s="314"/>
      <c r="Q27" s="315">
        <f>様式２!AE27</f>
        <v>0</v>
      </c>
      <c r="R27" s="315"/>
      <c r="S27" s="25">
        <f t="shared" si="1"/>
        <v>0</v>
      </c>
      <c r="T27" s="26" t="s">
        <v>28</v>
      </c>
      <c r="U27" s="27"/>
    </row>
    <row r="28" spans="1:21" ht="66" customHeight="1">
      <c r="A28" s="23">
        <v>21</v>
      </c>
      <c r="B28" s="24">
        <f>様式２!C28</f>
        <v>0</v>
      </c>
      <c r="C28" s="312"/>
      <c r="D28" s="312"/>
      <c r="E28" s="312"/>
      <c r="F28" s="312"/>
      <c r="G28" s="312"/>
      <c r="H28" s="312"/>
      <c r="I28" s="312"/>
      <c r="J28" s="312"/>
      <c r="K28" s="312"/>
      <c r="L28" s="312"/>
      <c r="M28" s="313">
        <f>様式２!G28</f>
        <v>0</v>
      </c>
      <c r="N28" s="313"/>
      <c r="O28" s="314">
        <f t="shared" si="0"/>
        <v>0</v>
      </c>
      <c r="P28" s="314"/>
      <c r="Q28" s="315">
        <f>様式２!AE28</f>
        <v>0</v>
      </c>
      <c r="R28" s="315"/>
      <c r="S28" s="25">
        <f t="shared" si="1"/>
        <v>0</v>
      </c>
      <c r="T28" s="26" t="s">
        <v>28</v>
      </c>
      <c r="U28" s="27"/>
    </row>
    <row r="29" spans="1:21" ht="66" customHeight="1">
      <c r="A29" s="23">
        <v>22</v>
      </c>
      <c r="B29" s="24">
        <f>様式２!C29</f>
        <v>0</v>
      </c>
      <c r="C29" s="312"/>
      <c r="D29" s="312"/>
      <c r="E29" s="312"/>
      <c r="F29" s="312"/>
      <c r="G29" s="312"/>
      <c r="H29" s="312"/>
      <c r="I29" s="312"/>
      <c r="J29" s="312"/>
      <c r="K29" s="312"/>
      <c r="L29" s="312"/>
      <c r="M29" s="313">
        <f>様式２!G29</f>
        <v>0</v>
      </c>
      <c r="N29" s="313"/>
      <c r="O29" s="314">
        <f t="shared" si="0"/>
        <v>0</v>
      </c>
      <c r="P29" s="314"/>
      <c r="Q29" s="315">
        <f>様式２!AE29</f>
        <v>0</v>
      </c>
      <c r="R29" s="315"/>
      <c r="S29" s="25">
        <f t="shared" si="1"/>
        <v>0</v>
      </c>
      <c r="T29" s="26" t="s">
        <v>28</v>
      </c>
      <c r="U29" s="27"/>
    </row>
    <row r="30" spans="1:21" ht="66" customHeight="1">
      <c r="A30" s="23">
        <v>23</v>
      </c>
      <c r="B30" s="24">
        <f>様式２!C30</f>
        <v>0</v>
      </c>
      <c r="C30" s="312"/>
      <c r="D30" s="312"/>
      <c r="E30" s="312"/>
      <c r="F30" s="312"/>
      <c r="G30" s="312"/>
      <c r="H30" s="312"/>
      <c r="I30" s="312"/>
      <c r="J30" s="312"/>
      <c r="K30" s="312"/>
      <c r="L30" s="312"/>
      <c r="M30" s="313">
        <f>様式２!G30</f>
        <v>0</v>
      </c>
      <c r="N30" s="313"/>
      <c r="O30" s="314">
        <f t="shared" si="0"/>
        <v>0</v>
      </c>
      <c r="P30" s="314"/>
      <c r="Q30" s="315">
        <f>様式２!AE30</f>
        <v>0</v>
      </c>
      <c r="R30" s="315"/>
      <c r="S30" s="25">
        <f t="shared" si="1"/>
        <v>0</v>
      </c>
      <c r="T30" s="26" t="s">
        <v>28</v>
      </c>
      <c r="U30" s="27"/>
    </row>
    <row r="31" spans="1:21" ht="66" customHeight="1">
      <c r="A31" s="23">
        <v>24</v>
      </c>
      <c r="B31" s="24">
        <f>様式２!C31</f>
        <v>0</v>
      </c>
      <c r="C31" s="312"/>
      <c r="D31" s="312"/>
      <c r="E31" s="312"/>
      <c r="F31" s="312"/>
      <c r="G31" s="312"/>
      <c r="H31" s="312"/>
      <c r="I31" s="312"/>
      <c r="J31" s="312"/>
      <c r="K31" s="312"/>
      <c r="L31" s="312"/>
      <c r="M31" s="313">
        <f>様式２!G31</f>
        <v>0</v>
      </c>
      <c r="N31" s="313"/>
      <c r="O31" s="314">
        <f t="shared" si="0"/>
        <v>0</v>
      </c>
      <c r="P31" s="314"/>
      <c r="Q31" s="315">
        <f>様式２!AE31</f>
        <v>0</v>
      </c>
      <c r="R31" s="315"/>
      <c r="S31" s="25">
        <f t="shared" si="1"/>
        <v>0</v>
      </c>
      <c r="T31" s="26" t="s">
        <v>28</v>
      </c>
      <c r="U31" s="27"/>
    </row>
    <row r="32" spans="1:21" ht="66" customHeight="1">
      <c r="A32" s="23">
        <v>25</v>
      </c>
      <c r="B32" s="24">
        <f>様式２!C32</f>
        <v>0</v>
      </c>
      <c r="C32" s="312"/>
      <c r="D32" s="312"/>
      <c r="E32" s="312"/>
      <c r="F32" s="312"/>
      <c r="G32" s="312"/>
      <c r="H32" s="312"/>
      <c r="I32" s="312"/>
      <c r="J32" s="312"/>
      <c r="K32" s="312"/>
      <c r="L32" s="312"/>
      <c r="M32" s="313">
        <f>様式２!G32</f>
        <v>0</v>
      </c>
      <c r="N32" s="313"/>
      <c r="O32" s="314">
        <f t="shared" si="0"/>
        <v>0</v>
      </c>
      <c r="P32" s="314"/>
      <c r="Q32" s="315">
        <f>様式２!AE32</f>
        <v>0</v>
      </c>
      <c r="R32" s="315"/>
      <c r="S32" s="25">
        <f t="shared" si="1"/>
        <v>0</v>
      </c>
      <c r="T32" s="26" t="s">
        <v>28</v>
      </c>
      <c r="U32" s="27"/>
    </row>
    <row r="33" spans="1:21" ht="66" customHeight="1">
      <c r="A33" s="23">
        <v>26</v>
      </c>
      <c r="B33" s="24">
        <f>様式２!C33</f>
        <v>0</v>
      </c>
      <c r="C33" s="312"/>
      <c r="D33" s="312"/>
      <c r="E33" s="312"/>
      <c r="F33" s="312"/>
      <c r="G33" s="312"/>
      <c r="H33" s="312"/>
      <c r="I33" s="312"/>
      <c r="J33" s="312"/>
      <c r="K33" s="312"/>
      <c r="L33" s="312"/>
      <c r="M33" s="313">
        <f>様式２!G33</f>
        <v>0</v>
      </c>
      <c r="N33" s="313"/>
      <c r="O33" s="314">
        <f t="shared" si="0"/>
        <v>0</v>
      </c>
      <c r="P33" s="314"/>
      <c r="Q33" s="315">
        <f>様式２!AE33</f>
        <v>0</v>
      </c>
      <c r="R33" s="315"/>
      <c r="S33" s="25">
        <f t="shared" si="1"/>
        <v>0</v>
      </c>
      <c r="T33" s="26" t="s">
        <v>28</v>
      </c>
      <c r="U33" s="27"/>
    </row>
    <row r="34" spans="1:21" ht="66" customHeight="1">
      <c r="A34" s="23">
        <v>27</v>
      </c>
      <c r="B34" s="24">
        <f>様式２!C34</f>
        <v>0</v>
      </c>
      <c r="C34" s="312"/>
      <c r="D34" s="312"/>
      <c r="E34" s="312"/>
      <c r="F34" s="312"/>
      <c r="G34" s="312"/>
      <c r="H34" s="312"/>
      <c r="I34" s="312"/>
      <c r="J34" s="312"/>
      <c r="K34" s="312"/>
      <c r="L34" s="312"/>
      <c r="M34" s="313">
        <f>様式２!G34</f>
        <v>0</v>
      </c>
      <c r="N34" s="313"/>
      <c r="O34" s="314">
        <f t="shared" si="0"/>
        <v>0</v>
      </c>
      <c r="P34" s="314"/>
      <c r="Q34" s="315">
        <f>様式２!AE34</f>
        <v>0</v>
      </c>
      <c r="R34" s="315"/>
      <c r="S34" s="25">
        <f t="shared" si="1"/>
        <v>0</v>
      </c>
      <c r="T34" s="26" t="s">
        <v>28</v>
      </c>
      <c r="U34" s="27"/>
    </row>
    <row r="35" spans="1:21" ht="66" customHeight="1">
      <c r="A35" s="23">
        <v>28</v>
      </c>
      <c r="B35" s="24">
        <f>様式２!C35</f>
        <v>0</v>
      </c>
      <c r="C35" s="312"/>
      <c r="D35" s="312"/>
      <c r="E35" s="312"/>
      <c r="F35" s="312"/>
      <c r="G35" s="312"/>
      <c r="H35" s="312"/>
      <c r="I35" s="312"/>
      <c r="J35" s="312"/>
      <c r="K35" s="312"/>
      <c r="L35" s="312"/>
      <c r="M35" s="313">
        <f>様式２!G35</f>
        <v>0</v>
      </c>
      <c r="N35" s="313"/>
      <c r="O35" s="314">
        <f t="shared" si="0"/>
        <v>0</v>
      </c>
      <c r="P35" s="314"/>
      <c r="Q35" s="315">
        <f>様式２!AE35</f>
        <v>0</v>
      </c>
      <c r="R35" s="315"/>
      <c r="S35" s="25">
        <f t="shared" si="1"/>
        <v>0</v>
      </c>
      <c r="T35" s="26" t="s">
        <v>28</v>
      </c>
      <c r="U35" s="27"/>
    </row>
    <row r="36" spans="1:21" ht="66" customHeight="1">
      <c r="A36" s="23">
        <v>29</v>
      </c>
      <c r="B36" s="24">
        <f>様式２!C36</f>
        <v>0</v>
      </c>
      <c r="C36" s="312"/>
      <c r="D36" s="312"/>
      <c r="E36" s="312"/>
      <c r="F36" s="312"/>
      <c r="G36" s="312"/>
      <c r="H36" s="312"/>
      <c r="I36" s="312"/>
      <c r="J36" s="312"/>
      <c r="K36" s="312"/>
      <c r="L36" s="312"/>
      <c r="M36" s="313">
        <f>様式２!G36</f>
        <v>0</v>
      </c>
      <c r="N36" s="313"/>
      <c r="O36" s="314">
        <f t="shared" si="0"/>
        <v>0</v>
      </c>
      <c r="P36" s="314"/>
      <c r="Q36" s="315">
        <f>様式２!AE36</f>
        <v>0</v>
      </c>
      <c r="R36" s="315"/>
      <c r="S36" s="25">
        <f t="shared" si="1"/>
        <v>0</v>
      </c>
      <c r="T36" s="26" t="s">
        <v>28</v>
      </c>
      <c r="U36" s="27"/>
    </row>
    <row r="37" spans="1:21" ht="66" customHeight="1">
      <c r="A37" s="23">
        <v>30</v>
      </c>
      <c r="B37" s="24">
        <f>様式２!C37</f>
        <v>0</v>
      </c>
      <c r="C37" s="312"/>
      <c r="D37" s="312"/>
      <c r="E37" s="312"/>
      <c r="F37" s="312"/>
      <c r="G37" s="312"/>
      <c r="H37" s="312"/>
      <c r="I37" s="312"/>
      <c r="J37" s="312"/>
      <c r="K37" s="312"/>
      <c r="L37" s="312"/>
      <c r="M37" s="313">
        <f>様式２!G37</f>
        <v>0</v>
      </c>
      <c r="N37" s="313"/>
      <c r="O37" s="314">
        <f t="shared" si="0"/>
        <v>0</v>
      </c>
      <c r="P37" s="314"/>
      <c r="Q37" s="315">
        <f>様式２!AE37</f>
        <v>0</v>
      </c>
      <c r="R37" s="315"/>
      <c r="S37" s="25">
        <f t="shared" si="1"/>
        <v>0</v>
      </c>
      <c r="T37" s="26" t="s">
        <v>28</v>
      </c>
      <c r="U37" s="28"/>
    </row>
    <row r="38" spans="1:21" ht="66" customHeight="1">
      <c r="A38" s="23">
        <v>31</v>
      </c>
      <c r="B38" s="24">
        <f>様式２!C38</f>
        <v>0</v>
      </c>
      <c r="C38" s="312"/>
      <c r="D38" s="312"/>
      <c r="E38" s="312"/>
      <c r="F38" s="312"/>
      <c r="G38" s="312"/>
      <c r="H38" s="312"/>
      <c r="I38" s="312"/>
      <c r="J38" s="312"/>
      <c r="K38" s="312"/>
      <c r="L38" s="312"/>
      <c r="M38" s="313">
        <f>様式２!G38</f>
        <v>0</v>
      </c>
      <c r="N38" s="313"/>
      <c r="O38" s="314">
        <f t="shared" si="0"/>
        <v>0</v>
      </c>
      <c r="P38" s="314"/>
      <c r="Q38" s="315">
        <f>様式２!AE38</f>
        <v>0</v>
      </c>
      <c r="R38" s="315"/>
      <c r="S38" s="25">
        <f t="shared" si="1"/>
        <v>0</v>
      </c>
      <c r="T38" s="26" t="s">
        <v>28</v>
      </c>
      <c r="U38" s="27"/>
    </row>
    <row r="39" spans="1:21" ht="66" customHeight="1">
      <c r="A39" s="23">
        <v>32</v>
      </c>
      <c r="B39" s="24">
        <f>様式２!C39</f>
        <v>0</v>
      </c>
      <c r="C39" s="312"/>
      <c r="D39" s="312"/>
      <c r="E39" s="312"/>
      <c r="F39" s="312"/>
      <c r="G39" s="312"/>
      <c r="H39" s="312"/>
      <c r="I39" s="312"/>
      <c r="J39" s="312"/>
      <c r="K39" s="312"/>
      <c r="L39" s="312"/>
      <c r="M39" s="313">
        <f>様式２!G39</f>
        <v>0</v>
      </c>
      <c r="N39" s="313"/>
      <c r="O39" s="314">
        <f t="shared" si="0"/>
        <v>0</v>
      </c>
      <c r="P39" s="314"/>
      <c r="Q39" s="315">
        <f>様式２!AE39</f>
        <v>0</v>
      </c>
      <c r="R39" s="315"/>
      <c r="S39" s="25">
        <f t="shared" si="1"/>
        <v>0</v>
      </c>
      <c r="T39" s="26" t="s">
        <v>28</v>
      </c>
      <c r="U39" s="27"/>
    </row>
    <row r="40" spans="1:21" ht="66" customHeight="1">
      <c r="A40" s="23">
        <v>33</v>
      </c>
      <c r="B40" s="24">
        <f>様式２!C40</f>
        <v>0</v>
      </c>
      <c r="C40" s="312"/>
      <c r="D40" s="312"/>
      <c r="E40" s="312"/>
      <c r="F40" s="312"/>
      <c r="G40" s="312"/>
      <c r="H40" s="312"/>
      <c r="I40" s="312"/>
      <c r="J40" s="312"/>
      <c r="K40" s="312"/>
      <c r="L40" s="312"/>
      <c r="M40" s="313">
        <f>様式２!G40</f>
        <v>0</v>
      </c>
      <c r="N40" s="313"/>
      <c r="O40" s="314">
        <f t="shared" si="0"/>
        <v>0</v>
      </c>
      <c r="P40" s="314"/>
      <c r="Q40" s="315">
        <f>様式２!AE40</f>
        <v>0</v>
      </c>
      <c r="R40" s="315"/>
      <c r="S40" s="25">
        <f t="shared" si="1"/>
        <v>0</v>
      </c>
      <c r="T40" s="26" t="s">
        <v>28</v>
      </c>
      <c r="U40" s="27"/>
    </row>
    <row r="41" spans="1:21" ht="66" customHeight="1">
      <c r="A41" s="23">
        <v>34</v>
      </c>
      <c r="B41" s="24">
        <f>様式２!C41</f>
        <v>0</v>
      </c>
      <c r="C41" s="312"/>
      <c r="D41" s="312"/>
      <c r="E41" s="312"/>
      <c r="F41" s="312"/>
      <c r="G41" s="312"/>
      <c r="H41" s="312"/>
      <c r="I41" s="312"/>
      <c r="J41" s="312"/>
      <c r="K41" s="312"/>
      <c r="L41" s="312"/>
      <c r="M41" s="313">
        <f>様式２!G41</f>
        <v>0</v>
      </c>
      <c r="N41" s="313"/>
      <c r="O41" s="314">
        <f t="shared" si="0"/>
        <v>0</v>
      </c>
      <c r="P41" s="314"/>
      <c r="Q41" s="315">
        <f>様式２!AE41</f>
        <v>0</v>
      </c>
      <c r="R41" s="315"/>
      <c r="S41" s="25">
        <f t="shared" si="1"/>
        <v>0</v>
      </c>
      <c r="T41" s="26" t="s">
        <v>28</v>
      </c>
      <c r="U41" s="27"/>
    </row>
    <row r="42" spans="1:21" ht="66" customHeight="1">
      <c r="A42" s="23">
        <v>35</v>
      </c>
      <c r="B42" s="24">
        <f>様式２!C42</f>
        <v>0</v>
      </c>
      <c r="C42" s="312"/>
      <c r="D42" s="312"/>
      <c r="E42" s="312"/>
      <c r="F42" s="312"/>
      <c r="G42" s="312"/>
      <c r="H42" s="312"/>
      <c r="I42" s="312"/>
      <c r="J42" s="312"/>
      <c r="K42" s="312"/>
      <c r="L42" s="312"/>
      <c r="M42" s="313">
        <f>様式２!G42</f>
        <v>0</v>
      </c>
      <c r="N42" s="313"/>
      <c r="O42" s="314">
        <f t="shared" si="0"/>
        <v>0</v>
      </c>
      <c r="P42" s="314"/>
      <c r="Q42" s="315">
        <f>様式２!AE42</f>
        <v>0</v>
      </c>
      <c r="R42" s="315"/>
      <c r="S42" s="25">
        <f t="shared" si="1"/>
        <v>0</v>
      </c>
      <c r="T42" s="26" t="s">
        <v>28</v>
      </c>
      <c r="U42" s="27"/>
    </row>
    <row r="43" spans="1:21" ht="66" customHeight="1">
      <c r="A43" s="23">
        <v>36</v>
      </c>
      <c r="B43" s="24">
        <f>様式２!C43</f>
        <v>0</v>
      </c>
      <c r="C43" s="312"/>
      <c r="D43" s="312"/>
      <c r="E43" s="312"/>
      <c r="F43" s="312"/>
      <c r="G43" s="312"/>
      <c r="H43" s="312"/>
      <c r="I43" s="312"/>
      <c r="J43" s="312"/>
      <c r="K43" s="312"/>
      <c r="L43" s="312"/>
      <c r="M43" s="313">
        <f>様式２!G43</f>
        <v>0</v>
      </c>
      <c r="N43" s="313"/>
      <c r="O43" s="314">
        <f t="shared" si="0"/>
        <v>0</v>
      </c>
      <c r="P43" s="314"/>
      <c r="Q43" s="315">
        <f>様式２!AE43</f>
        <v>0</v>
      </c>
      <c r="R43" s="315"/>
      <c r="S43" s="25">
        <f t="shared" si="1"/>
        <v>0</v>
      </c>
      <c r="T43" s="26" t="s">
        <v>28</v>
      </c>
      <c r="U43" s="27"/>
    </row>
    <row r="44" spans="1:21" ht="66" customHeight="1">
      <c r="A44" s="23">
        <v>37</v>
      </c>
      <c r="B44" s="24">
        <f>様式２!C44</f>
        <v>0</v>
      </c>
      <c r="C44" s="312"/>
      <c r="D44" s="312"/>
      <c r="E44" s="312"/>
      <c r="F44" s="312"/>
      <c r="G44" s="312"/>
      <c r="H44" s="312"/>
      <c r="I44" s="312"/>
      <c r="J44" s="312"/>
      <c r="K44" s="312"/>
      <c r="L44" s="312"/>
      <c r="M44" s="313">
        <f>様式２!G44</f>
        <v>0</v>
      </c>
      <c r="N44" s="313"/>
      <c r="O44" s="314">
        <f t="shared" si="0"/>
        <v>0</v>
      </c>
      <c r="P44" s="314"/>
      <c r="Q44" s="315">
        <f>様式２!AE44</f>
        <v>0</v>
      </c>
      <c r="R44" s="315"/>
      <c r="S44" s="25">
        <f t="shared" si="1"/>
        <v>0</v>
      </c>
      <c r="T44" s="26" t="s">
        <v>28</v>
      </c>
      <c r="U44" s="27"/>
    </row>
    <row r="45" spans="1:21" ht="66" customHeight="1">
      <c r="A45" s="23">
        <v>38</v>
      </c>
      <c r="B45" s="24">
        <f>様式２!C45</f>
        <v>0</v>
      </c>
      <c r="C45" s="312"/>
      <c r="D45" s="312"/>
      <c r="E45" s="312"/>
      <c r="F45" s="312"/>
      <c r="G45" s="312"/>
      <c r="H45" s="312"/>
      <c r="I45" s="312"/>
      <c r="J45" s="312"/>
      <c r="K45" s="312"/>
      <c r="L45" s="312"/>
      <c r="M45" s="313">
        <f>様式２!G45</f>
        <v>0</v>
      </c>
      <c r="N45" s="313"/>
      <c r="O45" s="314">
        <f t="shared" si="0"/>
        <v>0</v>
      </c>
      <c r="P45" s="314"/>
      <c r="Q45" s="315">
        <f>様式２!AE45</f>
        <v>0</v>
      </c>
      <c r="R45" s="315"/>
      <c r="S45" s="25">
        <f t="shared" si="1"/>
        <v>0</v>
      </c>
      <c r="T45" s="26" t="s">
        <v>28</v>
      </c>
      <c r="U45" s="27"/>
    </row>
    <row r="46" spans="1:21" ht="66" customHeight="1">
      <c r="A46" s="23">
        <v>39</v>
      </c>
      <c r="B46" s="24">
        <f>様式２!C46</f>
        <v>0</v>
      </c>
      <c r="C46" s="312"/>
      <c r="D46" s="312"/>
      <c r="E46" s="312"/>
      <c r="F46" s="312"/>
      <c r="G46" s="312"/>
      <c r="H46" s="312"/>
      <c r="I46" s="312"/>
      <c r="J46" s="312"/>
      <c r="K46" s="312"/>
      <c r="L46" s="312"/>
      <c r="M46" s="313">
        <f>様式２!G46</f>
        <v>0</v>
      </c>
      <c r="N46" s="313"/>
      <c r="O46" s="314">
        <f t="shared" si="0"/>
        <v>0</v>
      </c>
      <c r="P46" s="314"/>
      <c r="Q46" s="315">
        <f>様式２!AE46</f>
        <v>0</v>
      </c>
      <c r="R46" s="315"/>
      <c r="S46" s="25">
        <f t="shared" si="1"/>
        <v>0</v>
      </c>
      <c r="T46" s="26" t="s">
        <v>28</v>
      </c>
      <c r="U46" s="27"/>
    </row>
    <row r="47" spans="1:21" ht="66" customHeight="1">
      <c r="A47" s="23">
        <v>40</v>
      </c>
      <c r="B47" s="24">
        <f>様式２!C47</f>
        <v>0</v>
      </c>
      <c r="C47" s="312"/>
      <c r="D47" s="312"/>
      <c r="E47" s="312"/>
      <c r="F47" s="312"/>
      <c r="G47" s="312"/>
      <c r="H47" s="312"/>
      <c r="I47" s="312"/>
      <c r="J47" s="312"/>
      <c r="K47" s="312"/>
      <c r="L47" s="312"/>
      <c r="M47" s="313">
        <f>様式２!G47</f>
        <v>0</v>
      </c>
      <c r="N47" s="313"/>
      <c r="O47" s="314">
        <f t="shared" si="0"/>
        <v>0</v>
      </c>
      <c r="P47" s="314"/>
      <c r="Q47" s="315">
        <f>様式２!AE47</f>
        <v>0</v>
      </c>
      <c r="R47" s="315"/>
      <c r="S47" s="25">
        <f t="shared" si="1"/>
        <v>0</v>
      </c>
      <c r="T47" s="26" t="s">
        <v>28</v>
      </c>
      <c r="U47" s="28"/>
    </row>
    <row r="48" spans="1:21" ht="66" customHeight="1">
      <c r="A48" s="23">
        <v>41</v>
      </c>
      <c r="B48" s="24">
        <f>様式２!C48</f>
        <v>0</v>
      </c>
      <c r="C48" s="312"/>
      <c r="D48" s="312"/>
      <c r="E48" s="312"/>
      <c r="F48" s="312"/>
      <c r="G48" s="312"/>
      <c r="H48" s="312"/>
      <c r="I48" s="312"/>
      <c r="J48" s="312"/>
      <c r="K48" s="312"/>
      <c r="L48" s="312"/>
      <c r="M48" s="313">
        <f>様式２!G48</f>
        <v>0</v>
      </c>
      <c r="N48" s="313"/>
      <c r="O48" s="314">
        <f t="shared" si="0"/>
        <v>0</v>
      </c>
      <c r="P48" s="314"/>
      <c r="Q48" s="315">
        <f>様式２!AE48</f>
        <v>0</v>
      </c>
      <c r="R48" s="315"/>
      <c r="S48" s="25">
        <f t="shared" si="1"/>
        <v>0</v>
      </c>
      <c r="T48" s="26" t="s">
        <v>28</v>
      </c>
      <c r="U48" s="27"/>
    </row>
    <row r="49" spans="1:21" ht="66" customHeight="1">
      <c r="A49" s="23">
        <v>42</v>
      </c>
      <c r="B49" s="24">
        <f>様式２!C49</f>
        <v>0</v>
      </c>
      <c r="C49" s="312"/>
      <c r="D49" s="312"/>
      <c r="E49" s="312"/>
      <c r="F49" s="312"/>
      <c r="G49" s="312"/>
      <c r="H49" s="312"/>
      <c r="I49" s="312"/>
      <c r="J49" s="312"/>
      <c r="K49" s="312"/>
      <c r="L49" s="312"/>
      <c r="M49" s="313">
        <f>様式２!G49</f>
        <v>0</v>
      </c>
      <c r="N49" s="313"/>
      <c r="O49" s="314">
        <f t="shared" si="0"/>
        <v>0</v>
      </c>
      <c r="P49" s="314"/>
      <c r="Q49" s="315">
        <f>様式２!AE49</f>
        <v>0</v>
      </c>
      <c r="R49" s="315"/>
      <c r="S49" s="25">
        <f t="shared" si="1"/>
        <v>0</v>
      </c>
      <c r="T49" s="26" t="s">
        <v>28</v>
      </c>
      <c r="U49" s="27"/>
    </row>
    <row r="50" spans="1:21" ht="66" customHeight="1">
      <c r="A50" s="23">
        <v>43</v>
      </c>
      <c r="B50" s="24">
        <f>様式２!C50</f>
        <v>0</v>
      </c>
      <c r="C50" s="312"/>
      <c r="D50" s="312"/>
      <c r="E50" s="312"/>
      <c r="F50" s="312"/>
      <c r="G50" s="312"/>
      <c r="H50" s="312"/>
      <c r="I50" s="312"/>
      <c r="J50" s="312"/>
      <c r="K50" s="312"/>
      <c r="L50" s="312"/>
      <c r="M50" s="313">
        <f>様式２!G50</f>
        <v>0</v>
      </c>
      <c r="N50" s="313"/>
      <c r="O50" s="314">
        <f t="shared" si="0"/>
        <v>0</v>
      </c>
      <c r="P50" s="314"/>
      <c r="Q50" s="315">
        <f>様式２!AE50</f>
        <v>0</v>
      </c>
      <c r="R50" s="315"/>
      <c r="S50" s="25">
        <f t="shared" si="1"/>
        <v>0</v>
      </c>
      <c r="T50" s="26" t="s">
        <v>28</v>
      </c>
      <c r="U50" s="27"/>
    </row>
    <row r="51" spans="1:21" ht="66" customHeight="1">
      <c r="A51" s="23">
        <v>44</v>
      </c>
      <c r="B51" s="24">
        <f>様式２!C51</f>
        <v>0</v>
      </c>
      <c r="C51" s="312"/>
      <c r="D51" s="312"/>
      <c r="E51" s="312"/>
      <c r="F51" s="312"/>
      <c r="G51" s="312"/>
      <c r="H51" s="312"/>
      <c r="I51" s="312"/>
      <c r="J51" s="312"/>
      <c r="K51" s="312"/>
      <c r="L51" s="312"/>
      <c r="M51" s="313">
        <f>様式２!G51</f>
        <v>0</v>
      </c>
      <c r="N51" s="313"/>
      <c r="O51" s="314">
        <f t="shared" si="0"/>
        <v>0</v>
      </c>
      <c r="P51" s="314"/>
      <c r="Q51" s="315">
        <f>様式２!AE51</f>
        <v>0</v>
      </c>
      <c r="R51" s="315"/>
      <c r="S51" s="25">
        <f t="shared" si="1"/>
        <v>0</v>
      </c>
      <c r="T51" s="26" t="s">
        <v>28</v>
      </c>
      <c r="U51" s="27"/>
    </row>
    <row r="52" spans="1:21" ht="66" customHeight="1">
      <c r="A52" s="23">
        <v>45</v>
      </c>
      <c r="B52" s="24">
        <f>様式２!C52</f>
        <v>0</v>
      </c>
      <c r="C52" s="312"/>
      <c r="D52" s="312"/>
      <c r="E52" s="312"/>
      <c r="F52" s="312"/>
      <c r="G52" s="312"/>
      <c r="H52" s="312"/>
      <c r="I52" s="312"/>
      <c r="J52" s="312"/>
      <c r="K52" s="312"/>
      <c r="L52" s="312"/>
      <c r="M52" s="313">
        <f>様式２!G52</f>
        <v>0</v>
      </c>
      <c r="N52" s="313"/>
      <c r="O52" s="314">
        <f t="shared" si="0"/>
        <v>0</v>
      </c>
      <c r="P52" s="314"/>
      <c r="Q52" s="315">
        <f>様式２!AE52</f>
        <v>0</v>
      </c>
      <c r="R52" s="315"/>
      <c r="S52" s="25">
        <f t="shared" si="1"/>
        <v>0</v>
      </c>
      <c r="T52" s="26" t="s">
        <v>28</v>
      </c>
      <c r="U52" s="27"/>
    </row>
    <row r="53" spans="1:21" ht="66" customHeight="1">
      <c r="A53" s="23">
        <v>46</v>
      </c>
      <c r="B53" s="24">
        <f>様式２!C53</f>
        <v>0</v>
      </c>
      <c r="C53" s="312"/>
      <c r="D53" s="312"/>
      <c r="E53" s="312"/>
      <c r="F53" s="312"/>
      <c r="G53" s="312"/>
      <c r="H53" s="312"/>
      <c r="I53" s="312"/>
      <c r="J53" s="312"/>
      <c r="K53" s="312"/>
      <c r="L53" s="312"/>
      <c r="M53" s="313">
        <f>様式２!G53</f>
        <v>0</v>
      </c>
      <c r="N53" s="313"/>
      <c r="O53" s="314">
        <f t="shared" si="0"/>
        <v>0</v>
      </c>
      <c r="P53" s="314"/>
      <c r="Q53" s="315">
        <f>様式２!AE53</f>
        <v>0</v>
      </c>
      <c r="R53" s="315"/>
      <c r="S53" s="25">
        <f t="shared" si="1"/>
        <v>0</v>
      </c>
      <c r="T53" s="26" t="s">
        <v>28</v>
      </c>
      <c r="U53" s="27"/>
    </row>
    <row r="54" spans="1:21" ht="66" customHeight="1">
      <c r="A54" s="23">
        <v>47</v>
      </c>
      <c r="B54" s="24">
        <f>様式２!C54</f>
        <v>0</v>
      </c>
      <c r="C54" s="312"/>
      <c r="D54" s="312"/>
      <c r="E54" s="312"/>
      <c r="F54" s="312"/>
      <c r="G54" s="312"/>
      <c r="H54" s="312"/>
      <c r="I54" s="312"/>
      <c r="J54" s="312"/>
      <c r="K54" s="312"/>
      <c r="L54" s="312"/>
      <c r="M54" s="313">
        <f>様式２!G54</f>
        <v>0</v>
      </c>
      <c r="N54" s="313"/>
      <c r="O54" s="314">
        <f t="shared" si="0"/>
        <v>0</v>
      </c>
      <c r="P54" s="314"/>
      <c r="Q54" s="315">
        <f>様式２!AE54</f>
        <v>0</v>
      </c>
      <c r="R54" s="315"/>
      <c r="S54" s="25">
        <f t="shared" si="1"/>
        <v>0</v>
      </c>
      <c r="T54" s="26" t="s">
        <v>28</v>
      </c>
      <c r="U54" s="27"/>
    </row>
    <row r="55" spans="1:21" ht="66" customHeight="1">
      <c r="A55" s="23">
        <v>48</v>
      </c>
      <c r="B55" s="24">
        <f>様式２!C55</f>
        <v>0</v>
      </c>
      <c r="C55" s="312"/>
      <c r="D55" s="312"/>
      <c r="E55" s="312"/>
      <c r="F55" s="312"/>
      <c r="G55" s="312"/>
      <c r="H55" s="312"/>
      <c r="I55" s="312"/>
      <c r="J55" s="312"/>
      <c r="K55" s="312"/>
      <c r="L55" s="312"/>
      <c r="M55" s="313">
        <f>様式２!G55</f>
        <v>0</v>
      </c>
      <c r="N55" s="313"/>
      <c r="O55" s="314">
        <f t="shared" si="0"/>
        <v>0</v>
      </c>
      <c r="P55" s="314"/>
      <c r="Q55" s="315">
        <f>様式２!AE55</f>
        <v>0</v>
      </c>
      <c r="R55" s="315"/>
      <c r="S55" s="25">
        <f t="shared" si="1"/>
        <v>0</v>
      </c>
      <c r="T55" s="26" t="s">
        <v>28</v>
      </c>
      <c r="U55" s="27"/>
    </row>
    <row r="56" spans="1:21" ht="66" customHeight="1">
      <c r="A56" s="23">
        <v>49</v>
      </c>
      <c r="B56" s="24">
        <f>様式２!C56</f>
        <v>0</v>
      </c>
      <c r="C56" s="312"/>
      <c r="D56" s="312"/>
      <c r="E56" s="312"/>
      <c r="F56" s="312"/>
      <c r="G56" s="312"/>
      <c r="H56" s="312"/>
      <c r="I56" s="312"/>
      <c r="J56" s="312"/>
      <c r="K56" s="312"/>
      <c r="L56" s="312"/>
      <c r="M56" s="313">
        <f>様式２!G56</f>
        <v>0</v>
      </c>
      <c r="N56" s="313"/>
      <c r="O56" s="314">
        <f t="shared" si="0"/>
        <v>0</v>
      </c>
      <c r="P56" s="314"/>
      <c r="Q56" s="315">
        <f>様式２!AE56</f>
        <v>0</v>
      </c>
      <c r="R56" s="315"/>
      <c r="S56" s="25">
        <f t="shared" si="1"/>
        <v>0</v>
      </c>
      <c r="T56" s="26" t="s">
        <v>28</v>
      </c>
      <c r="U56" s="27"/>
    </row>
    <row r="57" spans="1:21" ht="66" customHeight="1">
      <c r="A57" s="23">
        <v>50</v>
      </c>
      <c r="B57" s="24">
        <f>様式２!C57</f>
        <v>0</v>
      </c>
      <c r="C57" s="312"/>
      <c r="D57" s="312"/>
      <c r="E57" s="312"/>
      <c r="F57" s="312"/>
      <c r="G57" s="312"/>
      <c r="H57" s="312"/>
      <c r="I57" s="312"/>
      <c r="J57" s="312"/>
      <c r="K57" s="312"/>
      <c r="L57" s="312"/>
      <c r="M57" s="313">
        <f>様式２!G57</f>
        <v>0</v>
      </c>
      <c r="N57" s="313"/>
      <c r="O57" s="314">
        <f t="shared" si="0"/>
        <v>0</v>
      </c>
      <c r="P57" s="314"/>
      <c r="Q57" s="315">
        <f>様式２!AE57</f>
        <v>0</v>
      </c>
      <c r="R57" s="315"/>
      <c r="S57" s="25">
        <f t="shared" si="1"/>
        <v>0</v>
      </c>
      <c r="T57" s="26" t="s">
        <v>28</v>
      </c>
      <c r="U57" s="28"/>
    </row>
    <row r="58" spans="1:21" ht="66" customHeight="1">
      <c r="A58" s="23">
        <v>51</v>
      </c>
      <c r="B58" s="24">
        <f>様式２!C58</f>
        <v>0</v>
      </c>
      <c r="C58" s="312"/>
      <c r="D58" s="312"/>
      <c r="E58" s="312"/>
      <c r="F58" s="312"/>
      <c r="G58" s="312"/>
      <c r="H58" s="312"/>
      <c r="I58" s="312"/>
      <c r="J58" s="312"/>
      <c r="K58" s="312"/>
      <c r="L58" s="312"/>
      <c r="M58" s="313">
        <f>様式２!G58</f>
        <v>0</v>
      </c>
      <c r="N58" s="313"/>
      <c r="O58" s="314">
        <f t="shared" si="0"/>
        <v>0</v>
      </c>
      <c r="P58" s="314"/>
      <c r="Q58" s="315">
        <f>様式２!AE58</f>
        <v>0</v>
      </c>
      <c r="R58" s="315"/>
      <c r="S58" s="25">
        <f t="shared" si="1"/>
        <v>0</v>
      </c>
      <c r="T58" s="26" t="s">
        <v>28</v>
      </c>
      <c r="U58" s="27"/>
    </row>
    <row r="59" spans="1:21" ht="66" customHeight="1">
      <c r="A59" s="23">
        <v>52</v>
      </c>
      <c r="B59" s="24">
        <f>様式２!C59</f>
        <v>0</v>
      </c>
      <c r="C59" s="312"/>
      <c r="D59" s="312"/>
      <c r="E59" s="312"/>
      <c r="F59" s="312"/>
      <c r="G59" s="312"/>
      <c r="H59" s="312"/>
      <c r="I59" s="312"/>
      <c r="J59" s="312"/>
      <c r="K59" s="312"/>
      <c r="L59" s="312"/>
      <c r="M59" s="313">
        <f>様式２!G59</f>
        <v>0</v>
      </c>
      <c r="N59" s="313"/>
      <c r="O59" s="314">
        <f t="shared" si="0"/>
        <v>0</v>
      </c>
      <c r="P59" s="314"/>
      <c r="Q59" s="315">
        <f>様式２!AE59</f>
        <v>0</v>
      </c>
      <c r="R59" s="315"/>
      <c r="S59" s="25">
        <f t="shared" si="1"/>
        <v>0</v>
      </c>
      <c r="T59" s="26" t="s">
        <v>28</v>
      </c>
      <c r="U59" s="27"/>
    </row>
    <row r="60" spans="1:21" ht="66" customHeight="1">
      <c r="A60" s="23">
        <v>53</v>
      </c>
      <c r="B60" s="24">
        <f>様式２!C60</f>
        <v>0</v>
      </c>
      <c r="C60" s="312"/>
      <c r="D60" s="312"/>
      <c r="E60" s="312"/>
      <c r="F60" s="312"/>
      <c r="G60" s="312"/>
      <c r="H60" s="312"/>
      <c r="I60" s="312"/>
      <c r="J60" s="312"/>
      <c r="K60" s="312"/>
      <c r="L60" s="312"/>
      <c r="M60" s="313">
        <f>様式２!G60</f>
        <v>0</v>
      </c>
      <c r="N60" s="313"/>
      <c r="O60" s="314">
        <f t="shared" si="0"/>
        <v>0</v>
      </c>
      <c r="P60" s="314"/>
      <c r="Q60" s="315">
        <f>様式２!AE60</f>
        <v>0</v>
      </c>
      <c r="R60" s="315"/>
      <c r="S60" s="25">
        <f t="shared" si="1"/>
        <v>0</v>
      </c>
      <c r="T60" s="26" t="s">
        <v>28</v>
      </c>
      <c r="U60" s="27"/>
    </row>
    <row r="61" spans="1:21" ht="66" customHeight="1">
      <c r="A61" s="23">
        <v>54</v>
      </c>
      <c r="B61" s="24">
        <f>様式２!C61</f>
        <v>0</v>
      </c>
      <c r="C61" s="312"/>
      <c r="D61" s="312"/>
      <c r="E61" s="312"/>
      <c r="F61" s="312"/>
      <c r="G61" s="312"/>
      <c r="H61" s="312"/>
      <c r="I61" s="312"/>
      <c r="J61" s="312"/>
      <c r="K61" s="312"/>
      <c r="L61" s="312"/>
      <c r="M61" s="313">
        <f>様式２!G61</f>
        <v>0</v>
      </c>
      <c r="N61" s="313"/>
      <c r="O61" s="314">
        <f t="shared" si="0"/>
        <v>0</v>
      </c>
      <c r="P61" s="314"/>
      <c r="Q61" s="315">
        <f>様式２!AE61</f>
        <v>0</v>
      </c>
      <c r="R61" s="315"/>
      <c r="S61" s="25">
        <f t="shared" si="1"/>
        <v>0</v>
      </c>
      <c r="T61" s="26" t="s">
        <v>28</v>
      </c>
      <c r="U61" s="27"/>
    </row>
    <row r="62" spans="1:21" ht="66" customHeight="1">
      <c r="A62" s="23">
        <v>55</v>
      </c>
      <c r="B62" s="24">
        <f>様式２!C62</f>
        <v>0</v>
      </c>
      <c r="C62" s="312"/>
      <c r="D62" s="312"/>
      <c r="E62" s="312"/>
      <c r="F62" s="312"/>
      <c r="G62" s="312"/>
      <c r="H62" s="312"/>
      <c r="I62" s="312"/>
      <c r="J62" s="312"/>
      <c r="K62" s="312"/>
      <c r="L62" s="312"/>
      <c r="M62" s="313">
        <f>様式２!G62</f>
        <v>0</v>
      </c>
      <c r="N62" s="313"/>
      <c r="O62" s="314">
        <f t="shared" si="0"/>
        <v>0</v>
      </c>
      <c r="P62" s="314"/>
      <c r="Q62" s="315">
        <f>様式２!AE62</f>
        <v>0</v>
      </c>
      <c r="R62" s="315"/>
      <c r="S62" s="25">
        <f t="shared" si="1"/>
        <v>0</v>
      </c>
      <c r="T62" s="26" t="s">
        <v>28</v>
      </c>
      <c r="U62" s="27"/>
    </row>
    <row r="63" spans="1:21" ht="66" customHeight="1">
      <c r="A63" s="23">
        <v>56</v>
      </c>
      <c r="B63" s="24">
        <f>様式２!C63</f>
        <v>0</v>
      </c>
      <c r="C63" s="312"/>
      <c r="D63" s="312"/>
      <c r="E63" s="312"/>
      <c r="F63" s="312"/>
      <c r="G63" s="312"/>
      <c r="H63" s="312"/>
      <c r="I63" s="312"/>
      <c r="J63" s="312"/>
      <c r="K63" s="312"/>
      <c r="L63" s="312"/>
      <c r="M63" s="313">
        <f>様式２!G63</f>
        <v>0</v>
      </c>
      <c r="N63" s="313"/>
      <c r="O63" s="314">
        <f t="shared" si="0"/>
        <v>0</v>
      </c>
      <c r="P63" s="314"/>
      <c r="Q63" s="315">
        <f>様式２!AE63</f>
        <v>0</v>
      </c>
      <c r="R63" s="315"/>
      <c r="S63" s="25">
        <f t="shared" si="1"/>
        <v>0</v>
      </c>
      <c r="T63" s="26" t="s">
        <v>28</v>
      </c>
      <c r="U63" s="27"/>
    </row>
    <row r="64" spans="1:21" ht="66" customHeight="1">
      <c r="A64" s="23">
        <v>57</v>
      </c>
      <c r="B64" s="24">
        <f>様式２!C64</f>
        <v>0</v>
      </c>
      <c r="C64" s="312"/>
      <c r="D64" s="312"/>
      <c r="E64" s="312"/>
      <c r="F64" s="312"/>
      <c r="G64" s="312"/>
      <c r="H64" s="312"/>
      <c r="I64" s="312"/>
      <c r="J64" s="312"/>
      <c r="K64" s="312"/>
      <c r="L64" s="312"/>
      <c r="M64" s="313">
        <f>様式２!G64</f>
        <v>0</v>
      </c>
      <c r="N64" s="313"/>
      <c r="O64" s="314">
        <f t="shared" si="0"/>
        <v>0</v>
      </c>
      <c r="P64" s="314"/>
      <c r="Q64" s="315">
        <f>様式２!AE64</f>
        <v>0</v>
      </c>
      <c r="R64" s="315"/>
      <c r="S64" s="25">
        <f t="shared" si="1"/>
        <v>0</v>
      </c>
      <c r="T64" s="26" t="s">
        <v>28</v>
      </c>
      <c r="U64" s="27"/>
    </row>
    <row r="65" spans="1:21" ht="66" customHeight="1">
      <c r="A65" s="23">
        <v>58</v>
      </c>
      <c r="B65" s="24">
        <f>様式２!C65</f>
        <v>0</v>
      </c>
      <c r="C65" s="312"/>
      <c r="D65" s="312"/>
      <c r="E65" s="312"/>
      <c r="F65" s="312"/>
      <c r="G65" s="312"/>
      <c r="H65" s="312"/>
      <c r="I65" s="312"/>
      <c r="J65" s="312"/>
      <c r="K65" s="312"/>
      <c r="L65" s="312"/>
      <c r="M65" s="313">
        <f>様式２!G65</f>
        <v>0</v>
      </c>
      <c r="N65" s="313"/>
      <c r="O65" s="314">
        <f t="shared" si="0"/>
        <v>0</v>
      </c>
      <c r="P65" s="314"/>
      <c r="Q65" s="315">
        <f>様式２!AE65</f>
        <v>0</v>
      </c>
      <c r="R65" s="315"/>
      <c r="S65" s="25">
        <f t="shared" si="1"/>
        <v>0</v>
      </c>
      <c r="T65" s="26" t="s">
        <v>28</v>
      </c>
      <c r="U65" s="27"/>
    </row>
    <row r="66" spans="1:21" ht="66" customHeight="1">
      <c r="A66" s="23">
        <v>59</v>
      </c>
      <c r="B66" s="24">
        <f>様式２!C66</f>
        <v>0</v>
      </c>
      <c r="C66" s="312"/>
      <c r="D66" s="312"/>
      <c r="E66" s="312"/>
      <c r="F66" s="312"/>
      <c r="G66" s="312"/>
      <c r="H66" s="312"/>
      <c r="I66" s="312"/>
      <c r="J66" s="312"/>
      <c r="K66" s="312"/>
      <c r="L66" s="312"/>
      <c r="M66" s="313">
        <f>様式２!G66</f>
        <v>0</v>
      </c>
      <c r="N66" s="313"/>
      <c r="O66" s="314">
        <f t="shared" si="0"/>
        <v>0</v>
      </c>
      <c r="P66" s="314"/>
      <c r="Q66" s="315">
        <f>様式２!AE66</f>
        <v>0</v>
      </c>
      <c r="R66" s="315"/>
      <c r="S66" s="25">
        <f t="shared" si="1"/>
        <v>0</v>
      </c>
      <c r="T66" s="26" t="s">
        <v>28</v>
      </c>
      <c r="U66" s="27"/>
    </row>
    <row r="67" spans="1:21" ht="66" customHeight="1">
      <c r="A67" s="23">
        <v>60</v>
      </c>
      <c r="B67" s="24">
        <f>様式２!C67</f>
        <v>0</v>
      </c>
      <c r="C67" s="312"/>
      <c r="D67" s="312"/>
      <c r="E67" s="312"/>
      <c r="F67" s="312"/>
      <c r="G67" s="312"/>
      <c r="H67" s="312"/>
      <c r="I67" s="312"/>
      <c r="J67" s="312"/>
      <c r="K67" s="312"/>
      <c r="L67" s="312"/>
      <c r="M67" s="313">
        <f>様式２!G67</f>
        <v>0</v>
      </c>
      <c r="N67" s="313"/>
      <c r="O67" s="314">
        <f t="shared" si="0"/>
        <v>0</v>
      </c>
      <c r="P67" s="314"/>
      <c r="Q67" s="315">
        <f>様式２!AE67</f>
        <v>0</v>
      </c>
      <c r="R67" s="315"/>
      <c r="S67" s="25">
        <f t="shared" si="1"/>
        <v>0</v>
      </c>
      <c r="T67" s="26" t="s">
        <v>28</v>
      </c>
      <c r="U67" s="29"/>
    </row>
    <row r="68" spans="1:21" ht="42.75" customHeight="1">
      <c r="A68" s="323" t="s">
        <v>193</v>
      </c>
      <c r="B68" s="323"/>
      <c r="C68" s="323"/>
      <c r="D68" s="323"/>
      <c r="E68" s="323"/>
      <c r="F68" s="323"/>
      <c r="G68" s="323"/>
      <c r="H68" s="323"/>
      <c r="I68" s="323"/>
      <c r="J68" s="323"/>
      <c r="K68" s="323"/>
      <c r="L68" s="323"/>
      <c r="M68" s="323"/>
      <c r="N68" s="323"/>
      <c r="O68" s="323"/>
      <c r="P68" s="323"/>
      <c r="Q68" s="323"/>
      <c r="R68" s="323"/>
      <c r="S68" s="30">
        <f>SUM(S8:S67)</f>
        <v>0</v>
      </c>
      <c r="T68" s="31" t="s">
        <v>28</v>
      </c>
    </row>
    <row r="69" spans="1:21" ht="62.25" customHeight="1">
      <c r="A69" s="18"/>
      <c r="B69" s="18"/>
      <c r="C69" s="322">
        <f>SUM(C8:D67)</f>
        <v>0</v>
      </c>
      <c r="D69" s="322"/>
      <c r="E69" s="322">
        <f>SUM(E8:F67)</f>
        <v>0</v>
      </c>
      <c r="F69" s="322"/>
      <c r="G69" s="322">
        <f>SUM(G8:H67)</f>
        <v>0</v>
      </c>
      <c r="H69" s="322"/>
      <c r="I69" s="322">
        <f>SUM(I8:J67)</f>
        <v>0</v>
      </c>
      <c r="J69" s="322"/>
      <c r="K69" s="322">
        <f>SUM(K8:L67)</f>
        <v>0</v>
      </c>
      <c r="L69" s="322"/>
      <c r="M69" s="322">
        <f>SUM(M8:N67)</f>
        <v>0</v>
      </c>
      <c r="N69" s="322"/>
      <c r="O69" s="322">
        <f>SUM(C69:N69)</f>
        <v>0</v>
      </c>
      <c r="P69" s="322"/>
      <c r="Q69" s="322">
        <f>SUM(Q8:R67)</f>
        <v>0</v>
      </c>
      <c r="R69" s="322"/>
      <c r="S69" s="322">
        <f>SUM(O69:R69)</f>
        <v>0</v>
      </c>
      <c r="T69" s="322"/>
    </row>
  </sheetData>
  <mergeCells count="516">
    <mergeCell ref="A4:A7"/>
    <mergeCell ref="M4:N7"/>
    <mergeCell ref="O4:P7"/>
    <mergeCell ref="Q4:R7"/>
    <mergeCell ref="S4:T6"/>
    <mergeCell ref="U4:U7"/>
    <mergeCell ref="C69:D69"/>
    <mergeCell ref="E69:F69"/>
    <mergeCell ref="G69:H69"/>
    <mergeCell ref="I69:J69"/>
    <mergeCell ref="K69:L69"/>
    <mergeCell ref="M69:N69"/>
    <mergeCell ref="O69:P69"/>
    <mergeCell ref="Q69:R69"/>
    <mergeCell ref="S69:T69"/>
    <mergeCell ref="C67:D67"/>
    <mergeCell ref="E67:F67"/>
    <mergeCell ref="G67:H67"/>
    <mergeCell ref="I67:J67"/>
    <mergeCell ref="K67:L67"/>
    <mergeCell ref="M67:N67"/>
    <mergeCell ref="O67:P67"/>
    <mergeCell ref="Q67:R67"/>
    <mergeCell ref="A68:R68"/>
    <mergeCell ref="C65:D65"/>
    <mergeCell ref="E65:F65"/>
    <mergeCell ref="G65:H65"/>
    <mergeCell ref="I65:J65"/>
    <mergeCell ref="K65:L65"/>
    <mergeCell ref="M65:N65"/>
    <mergeCell ref="O65:P65"/>
    <mergeCell ref="Q65:R65"/>
    <mergeCell ref="C66:D66"/>
    <mergeCell ref="E66:F66"/>
    <mergeCell ref="G66:H66"/>
    <mergeCell ref="I66:J66"/>
    <mergeCell ref="K66:L66"/>
    <mergeCell ref="M66:N66"/>
    <mergeCell ref="O66:P66"/>
    <mergeCell ref="Q66:R66"/>
    <mergeCell ref="C63:D63"/>
    <mergeCell ref="E63:F63"/>
    <mergeCell ref="G63:H63"/>
    <mergeCell ref="I63:J63"/>
    <mergeCell ref="K63:L63"/>
    <mergeCell ref="M63:N63"/>
    <mergeCell ref="O63:P63"/>
    <mergeCell ref="Q63:R63"/>
    <mergeCell ref="C64:D64"/>
    <mergeCell ref="E64:F64"/>
    <mergeCell ref="G64:H64"/>
    <mergeCell ref="I64:J64"/>
    <mergeCell ref="K64:L64"/>
    <mergeCell ref="M64:N64"/>
    <mergeCell ref="O64:P64"/>
    <mergeCell ref="Q64:R64"/>
    <mergeCell ref="C61:D61"/>
    <mergeCell ref="E61:F61"/>
    <mergeCell ref="G61:H61"/>
    <mergeCell ref="I61:J61"/>
    <mergeCell ref="K61:L61"/>
    <mergeCell ref="M61:N61"/>
    <mergeCell ref="O61:P61"/>
    <mergeCell ref="Q61:R61"/>
    <mergeCell ref="C62:D62"/>
    <mergeCell ref="E62:F62"/>
    <mergeCell ref="G62:H62"/>
    <mergeCell ref="I62:J62"/>
    <mergeCell ref="K62:L62"/>
    <mergeCell ref="M62:N62"/>
    <mergeCell ref="O62:P62"/>
    <mergeCell ref="Q62:R62"/>
    <mergeCell ref="C59:D59"/>
    <mergeCell ref="E59:F59"/>
    <mergeCell ref="G59:H59"/>
    <mergeCell ref="I59:J59"/>
    <mergeCell ref="K59:L59"/>
    <mergeCell ref="M59:N59"/>
    <mergeCell ref="O59:P59"/>
    <mergeCell ref="Q59:R59"/>
    <mergeCell ref="C60:D60"/>
    <mergeCell ref="E60:F60"/>
    <mergeCell ref="G60:H60"/>
    <mergeCell ref="I60:J60"/>
    <mergeCell ref="K60:L60"/>
    <mergeCell ref="M60:N60"/>
    <mergeCell ref="O60:P60"/>
    <mergeCell ref="Q60:R60"/>
    <mergeCell ref="C57:D57"/>
    <mergeCell ref="E57:F57"/>
    <mergeCell ref="G57:H57"/>
    <mergeCell ref="I57:J57"/>
    <mergeCell ref="K57:L57"/>
    <mergeCell ref="M57:N57"/>
    <mergeCell ref="O57:P57"/>
    <mergeCell ref="Q57:R57"/>
    <mergeCell ref="C58:D58"/>
    <mergeCell ref="E58:F58"/>
    <mergeCell ref="G58:H58"/>
    <mergeCell ref="I58:J58"/>
    <mergeCell ref="K58:L58"/>
    <mergeCell ref="M58:N58"/>
    <mergeCell ref="O58:P58"/>
    <mergeCell ref="Q58:R58"/>
    <mergeCell ref="C55:D55"/>
    <mergeCell ref="E55:F55"/>
    <mergeCell ref="G55:H55"/>
    <mergeCell ref="I55:J55"/>
    <mergeCell ref="K55:L55"/>
    <mergeCell ref="M55:N55"/>
    <mergeCell ref="O55:P55"/>
    <mergeCell ref="Q55:R55"/>
    <mergeCell ref="C56:D56"/>
    <mergeCell ref="E56:F56"/>
    <mergeCell ref="G56:H56"/>
    <mergeCell ref="I56:J56"/>
    <mergeCell ref="K56:L56"/>
    <mergeCell ref="M56:N56"/>
    <mergeCell ref="O56:P56"/>
    <mergeCell ref="Q56:R56"/>
    <mergeCell ref="C53:D53"/>
    <mergeCell ref="E53:F53"/>
    <mergeCell ref="G53:H53"/>
    <mergeCell ref="I53:J53"/>
    <mergeCell ref="K53:L53"/>
    <mergeCell ref="M53:N53"/>
    <mergeCell ref="O53:P53"/>
    <mergeCell ref="Q53:R53"/>
    <mergeCell ref="C54:D54"/>
    <mergeCell ref="E54:F54"/>
    <mergeCell ref="G54:H54"/>
    <mergeCell ref="I54:J54"/>
    <mergeCell ref="K54:L54"/>
    <mergeCell ref="M54:N54"/>
    <mergeCell ref="O54:P54"/>
    <mergeCell ref="Q54:R54"/>
    <mergeCell ref="C51:D51"/>
    <mergeCell ref="E51:F51"/>
    <mergeCell ref="G51:H51"/>
    <mergeCell ref="I51:J51"/>
    <mergeCell ref="K51:L51"/>
    <mergeCell ref="M51:N51"/>
    <mergeCell ref="O51:P51"/>
    <mergeCell ref="Q51:R51"/>
    <mergeCell ref="C52:D52"/>
    <mergeCell ref="E52:F52"/>
    <mergeCell ref="G52:H52"/>
    <mergeCell ref="I52:J52"/>
    <mergeCell ref="K52:L52"/>
    <mergeCell ref="M52:N52"/>
    <mergeCell ref="O52:P52"/>
    <mergeCell ref="Q52:R52"/>
    <mergeCell ref="C49:D49"/>
    <mergeCell ref="E49:F49"/>
    <mergeCell ref="G49:H49"/>
    <mergeCell ref="I49:J49"/>
    <mergeCell ref="K49:L49"/>
    <mergeCell ref="M49:N49"/>
    <mergeCell ref="O49:P49"/>
    <mergeCell ref="Q49:R49"/>
    <mergeCell ref="C50:D50"/>
    <mergeCell ref="E50:F50"/>
    <mergeCell ref="G50:H50"/>
    <mergeCell ref="I50:J50"/>
    <mergeCell ref="K50:L50"/>
    <mergeCell ref="M50:N50"/>
    <mergeCell ref="O50:P50"/>
    <mergeCell ref="Q50:R50"/>
    <mergeCell ref="C47:D47"/>
    <mergeCell ref="E47:F47"/>
    <mergeCell ref="G47:H47"/>
    <mergeCell ref="I47:J47"/>
    <mergeCell ref="K47:L47"/>
    <mergeCell ref="M47:N47"/>
    <mergeCell ref="O47:P47"/>
    <mergeCell ref="Q47:R47"/>
    <mergeCell ref="C48:D48"/>
    <mergeCell ref="E48:F48"/>
    <mergeCell ref="G48:H48"/>
    <mergeCell ref="I48:J48"/>
    <mergeCell ref="K48:L48"/>
    <mergeCell ref="M48:N48"/>
    <mergeCell ref="O48:P48"/>
    <mergeCell ref="Q48:R48"/>
    <mergeCell ref="C45:D45"/>
    <mergeCell ref="E45:F45"/>
    <mergeCell ref="G45:H45"/>
    <mergeCell ref="I45:J45"/>
    <mergeCell ref="K45:L45"/>
    <mergeCell ref="M45:N45"/>
    <mergeCell ref="O45:P45"/>
    <mergeCell ref="Q45:R45"/>
    <mergeCell ref="C46:D46"/>
    <mergeCell ref="E46:F46"/>
    <mergeCell ref="G46:H46"/>
    <mergeCell ref="I46:J46"/>
    <mergeCell ref="K46:L46"/>
    <mergeCell ref="M46:N46"/>
    <mergeCell ref="O46:P46"/>
    <mergeCell ref="Q46:R46"/>
    <mergeCell ref="C43:D43"/>
    <mergeCell ref="E43:F43"/>
    <mergeCell ref="G43:H43"/>
    <mergeCell ref="I43:J43"/>
    <mergeCell ref="K43:L43"/>
    <mergeCell ref="M43:N43"/>
    <mergeCell ref="O43:P43"/>
    <mergeCell ref="Q43:R43"/>
    <mergeCell ref="C44:D44"/>
    <mergeCell ref="E44:F44"/>
    <mergeCell ref="G44:H44"/>
    <mergeCell ref="I44:J44"/>
    <mergeCell ref="K44:L44"/>
    <mergeCell ref="M44:N44"/>
    <mergeCell ref="O44:P44"/>
    <mergeCell ref="Q44:R44"/>
    <mergeCell ref="C41:D41"/>
    <mergeCell ref="E41:F41"/>
    <mergeCell ref="G41:H41"/>
    <mergeCell ref="I41:J41"/>
    <mergeCell ref="K41:L41"/>
    <mergeCell ref="M41:N41"/>
    <mergeCell ref="O41:P41"/>
    <mergeCell ref="Q41:R41"/>
    <mergeCell ref="C42:D42"/>
    <mergeCell ref="E42:F42"/>
    <mergeCell ref="G42:H42"/>
    <mergeCell ref="I42:J42"/>
    <mergeCell ref="K42:L42"/>
    <mergeCell ref="M42:N42"/>
    <mergeCell ref="O42:P42"/>
    <mergeCell ref="Q42:R42"/>
    <mergeCell ref="C39:D39"/>
    <mergeCell ref="E39:F39"/>
    <mergeCell ref="G39:H39"/>
    <mergeCell ref="I39:J39"/>
    <mergeCell ref="K39:L39"/>
    <mergeCell ref="M39:N39"/>
    <mergeCell ref="O39:P39"/>
    <mergeCell ref="Q39:R39"/>
    <mergeCell ref="C40:D40"/>
    <mergeCell ref="E40:F40"/>
    <mergeCell ref="G40:H40"/>
    <mergeCell ref="I40:J40"/>
    <mergeCell ref="K40:L40"/>
    <mergeCell ref="M40:N40"/>
    <mergeCell ref="O40:P40"/>
    <mergeCell ref="Q40:R40"/>
    <mergeCell ref="C37:D37"/>
    <mergeCell ref="E37:F37"/>
    <mergeCell ref="G37:H37"/>
    <mergeCell ref="I37:J37"/>
    <mergeCell ref="K37:L37"/>
    <mergeCell ref="M37:N37"/>
    <mergeCell ref="O37:P37"/>
    <mergeCell ref="Q37:R37"/>
    <mergeCell ref="C38:D38"/>
    <mergeCell ref="E38:F38"/>
    <mergeCell ref="G38:H38"/>
    <mergeCell ref="I38:J38"/>
    <mergeCell ref="K38:L38"/>
    <mergeCell ref="M38:N38"/>
    <mergeCell ref="O38:P38"/>
    <mergeCell ref="Q38:R38"/>
    <mergeCell ref="C35:D35"/>
    <mergeCell ref="E35:F35"/>
    <mergeCell ref="G35:H35"/>
    <mergeCell ref="I35:J35"/>
    <mergeCell ref="K35:L35"/>
    <mergeCell ref="M35:N35"/>
    <mergeCell ref="O35:P35"/>
    <mergeCell ref="Q35:R35"/>
    <mergeCell ref="C36:D36"/>
    <mergeCell ref="E36:F36"/>
    <mergeCell ref="G36:H36"/>
    <mergeCell ref="I36:J36"/>
    <mergeCell ref="K36:L36"/>
    <mergeCell ref="M36:N36"/>
    <mergeCell ref="O36:P36"/>
    <mergeCell ref="Q36:R36"/>
    <mergeCell ref="C33:D33"/>
    <mergeCell ref="E33:F33"/>
    <mergeCell ref="G33:H33"/>
    <mergeCell ref="I33:J33"/>
    <mergeCell ref="K33:L33"/>
    <mergeCell ref="M33:N33"/>
    <mergeCell ref="O33:P33"/>
    <mergeCell ref="Q33:R33"/>
    <mergeCell ref="C34:D34"/>
    <mergeCell ref="E34:F34"/>
    <mergeCell ref="G34:H34"/>
    <mergeCell ref="I34:J34"/>
    <mergeCell ref="K34:L34"/>
    <mergeCell ref="M34:N34"/>
    <mergeCell ref="O34:P34"/>
    <mergeCell ref="Q34:R34"/>
    <mergeCell ref="C31:D31"/>
    <mergeCell ref="E31:F31"/>
    <mergeCell ref="G31:H31"/>
    <mergeCell ref="I31:J31"/>
    <mergeCell ref="K31:L31"/>
    <mergeCell ref="M31:N31"/>
    <mergeCell ref="O31:P31"/>
    <mergeCell ref="Q31:R31"/>
    <mergeCell ref="C32:D32"/>
    <mergeCell ref="E32:F32"/>
    <mergeCell ref="G32:H32"/>
    <mergeCell ref="I32:J32"/>
    <mergeCell ref="K32:L32"/>
    <mergeCell ref="M32:N32"/>
    <mergeCell ref="O32:P32"/>
    <mergeCell ref="Q32:R32"/>
    <mergeCell ref="C29:D29"/>
    <mergeCell ref="E29:F29"/>
    <mergeCell ref="G29:H29"/>
    <mergeCell ref="I29:J29"/>
    <mergeCell ref="K29:L29"/>
    <mergeCell ref="M29:N29"/>
    <mergeCell ref="O29:P29"/>
    <mergeCell ref="Q29:R29"/>
    <mergeCell ref="C30:D30"/>
    <mergeCell ref="E30:F30"/>
    <mergeCell ref="G30:H30"/>
    <mergeCell ref="I30:J30"/>
    <mergeCell ref="K30:L30"/>
    <mergeCell ref="M30:N30"/>
    <mergeCell ref="O30:P30"/>
    <mergeCell ref="Q30:R30"/>
    <mergeCell ref="C27:D27"/>
    <mergeCell ref="E27:F27"/>
    <mergeCell ref="G27:H27"/>
    <mergeCell ref="I27:J27"/>
    <mergeCell ref="K27:L27"/>
    <mergeCell ref="M27:N27"/>
    <mergeCell ref="O27:P27"/>
    <mergeCell ref="Q27:R27"/>
    <mergeCell ref="C28:D28"/>
    <mergeCell ref="E28:F28"/>
    <mergeCell ref="G28:H28"/>
    <mergeCell ref="I28:J28"/>
    <mergeCell ref="K28:L28"/>
    <mergeCell ref="M28:N28"/>
    <mergeCell ref="O28:P28"/>
    <mergeCell ref="Q28:R28"/>
    <mergeCell ref="C25:D25"/>
    <mergeCell ref="E25:F25"/>
    <mergeCell ref="G25:H25"/>
    <mergeCell ref="I25:J25"/>
    <mergeCell ref="K25:L25"/>
    <mergeCell ref="M25:N25"/>
    <mergeCell ref="O25:P25"/>
    <mergeCell ref="Q25:R25"/>
    <mergeCell ref="C26:D26"/>
    <mergeCell ref="E26:F26"/>
    <mergeCell ref="G26:H26"/>
    <mergeCell ref="I26:J26"/>
    <mergeCell ref="K26:L26"/>
    <mergeCell ref="M26:N26"/>
    <mergeCell ref="O26:P26"/>
    <mergeCell ref="Q26:R26"/>
    <mergeCell ref="C23:D23"/>
    <mergeCell ref="E23:F23"/>
    <mergeCell ref="G23:H23"/>
    <mergeCell ref="I23:J23"/>
    <mergeCell ref="K23:L23"/>
    <mergeCell ref="M23:N23"/>
    <mergeCell ref="O23:P23"/>
    <mergeCell ref="Q23:R23"/>
    <mergeCell ref="C24:D24"/>
    <mergeCell ref="E24:F24"/>
    <mergeCell ref="G24:H24"/>
    <mergeCell ref="I24:J24"/>
    <mergeCell ref="K24:L24"/>
    <mergeCell ref="M24:N24"/>
    <mergeCell ref="O24:P24"/>
    <mergeCell ref="Q24:R24"/>
    <mergeCell ref="C21:D21"/>
    <mergeCell ref="E21:F21"/>
    <mergeCell ref="G21:H21"/>
    <mergeCell ref="I21:J21"/>
    <mergeCell ref="K21:L21"/>
    <mergeCell ref="M21:N21"/>
    <mergeCell ref="O21:P21"/>
    <mergeCell ref="Q21:R21"/>
    <mergeCell ref="C22:D22"/>
    <mergeCell ref="E22:F22"/>
    <mergeCell ref="G22:H22"/>
    <mergeCell ref="I22:J22"/>
    <mergeCell ref="K22:L22"/>
    <mergeCell ref="M22:N22"/>
    <mergeCell ref="O22:P22"/>
    <mergeCell ref="Q22:R22"/>
    <mergeCell ref="C19:D19"/>
    <mergeCell ref="E19:F19"/>
    <mergeCell ref="G19:H19"/>
    <mergeCell ref="I19:J19"/>
    <mergeCell ref="K19:L19"/>
    <mergeCell ref="M19:N19"/>
    <mergeCell ref="O19:P19"/>
    <mergeCell ref="Q19:R19"/>
    <mergeCell ref="C20:D20"/>
    <mergeCell ref="E20:F20"/>
    <mergeCell ref="G20:H20"/>
    <mergeCell ref="I20:J20"/>
    <mergeCell ref="K20:L20"/>
    <mergeCell ref="M20:N20"/>
    <mergeCell ref="O20:P20"/>
    <mergeCell ref="Q20:R20"/>
    <mergeCell ref="C17:D17"/>
    <mergeCell ref="E17:F17"/>
    <mergeCell ref="G17:H17"/>
    <mergeCell ref="I17:J17"/>
    <mergeCell ref="K17:L17"/>
    <mergeCell ref="M17:N17"/>
    <mergeCell ref="O17:P17"/>
    <mergeCell ref="Q17:R17"/>
    <mergeCell ref="C18:D18"/>
    <mergeCell ref="E18:F18"/>
    <mergeCell ref="G18:H18"/>
    <mergeCell ref="I18:J18"/>
    <mergeCell ref="K18:L18"/>
    <mergeCell ref="M18:N18"/>
    <mergeCell ref="O18:P18"/>
    <mergeCell ref="Q18:R18"/>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C13:D13"/>
    <mergeCell ref="E13:F13"/>
    <mergeCell ref="G13:H13"/>
    <mergeCell ref="I13:J13"/>
    <mergeCell ref="K13:L13"/>
    <mergeCell ref="M13:N13"/>
    <mergeCell ref="O13:P13"/>
    <mergeCell ref="Q13:R13"/>
    <mergeCell ref="C14:D14"/>
    <mergeCell ref="E14:F14"/>
    <mergeCell ref="G14:H14"/>
    <mergeCell ref="I14:J14"/>
    <mergeCell ref="K14:L14"/>
    <mergeCell ref="M14:N14"/>
    <mergeCell ref="O14:P14"/>
    <mergeCell ref="Q14:R14"/>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C7:D7"/>
    <mergeCell ref="E7:F7"/>
    <mergeCell ref="G7:H7"/>
    <mergeCell ref="I7:J7"/>
    <mergeCell ref="K7:L7"/>
    <mergeCell ref="S7:T7"/>
    <mergeCell ref="C8:D8"/>
    <mergeCell ref="E8:F8"/>
    <mergeCell ref="G8:H8"/>
    <mergeCell ref="I8:J8"/>
    <mergeCell ref="K8:L8"/>
    <mergeCell ref="M8:N8"/>
    <mergeCell ref="O8:P8"/>
    <mergeCell ref="Q8:R8"/>
    <mergeCell ref="L2:R2"/>
    <mergeCell ref="S2:T2"/>
    <mergeCell ref="C4:L4"/>
    <mergeCell ref="C5:D5"/>
    <mergeCell ref="E5:F5"/>
    <mergeCell ref="G5:H5"/>
    <mergeCell ref="I5:J5"/>
    <mergeCell ref="K5:L5"/>
    <mergeCell ref="C6:D6"/>
    <mergeCell ref="E6:F6"/>
    <mergeCell ref="G6:H6"/>
    <mergeCell ref="I6:J6"/>
    <mergeCell ref="K6:L6"/>
    <mergeCell ref="B1:J2"/>
  </mergeCells>
  <phoneticPr fontId="2"/>
  <pageMargins left="0.39370078740157483" right="0.43307086614173218" top="0.55118110236220474" bottom="0.19685039370078741" header="0.51181102362204722" footer="0.51181102362204722"/>
  <pageSetup paperSize="9" scale="54"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4" ma:contentTypeDescription="新しいドキュメントを作成します。" ma:contentTypeScope="" ma:versionID="1613ac5aef4c1a864c3b6b42bd98adcd">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364ee73141cb8d76bcf60ee7082c9b3a"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3EB946-F8BE-4087-926C-796CDE2CE7FF}">
  <ds:schemaRefs>
    <ds:schemaRef ds:uri="http://schemas.microsoft.com/office/2006/metadata/properties"/>
    <ds:schemaRef ds:uri="http://schemas.microsoft.com/office/infopath/2007/PartnerControls"/>
    <ds:schemaRef ds:uri="3a488de5-c02c-4316-9ef0-83cace3ab8b3"/>
    <ds:schemaRef ds:uri="677690c9-6ec2-4243-8a05-36f14ce0a894"/>
  </ds:schemaRefs>
</ds:datastoreItem>
</file>

<file path=customXml/itemProps2.xml><?xml version="1.0" encoding="utf-8"?>
<ds:datastoreItem xmlns:ds="http://schemas.openxmlformats.org/officeDocument/2006/customXml" ds:itemID="{C36FA2D1-27D5-479C-8171-A5C71C9B1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88de5-c02c-4316-9ef0-83cace3ab8b3"/>
    <ds:schemaRef ds:uri="677690c9-6ec2-4243-8a05-36f14ce0a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585550-844D-4DCF-99DE-91F06D36E0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vt:lpstr>
      <vt:lpstr>様式１</vt:lpstr>
      <vt:lpstr>様式２</vt:lpstr>
      <vt:lpstr>様式３</vt:lpstr>
      <vt:lpstr>個人支払調書</vt:lpstr>
      <vt:lpstr>個人支払調書!__xlnm.Print_Area</vt:lpstr>
      <vt:lpstr>実績かがみ!__xlnm.Print_Area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真﨑　航大</cp:lastModifiedBy>
  <cp:lastPrinted>2022-01-26T06:20:40Z</cp:lastPrinted>
  <dcterms:created xsi:type="dcterms:W3CDTF">2020-12-28T06:50:05Z</dcterms:created>
  <dcterms:modified xsi:type="dcterms:W3CDTF">2026-01-28T04:34:02Z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2024-08-07T02:21:52Z</vt:filetime>
  </property>
  <property fmtid="{D5CDD505-2E9C-101B-9397-08002B2CF9AE}" pid="2" name="ContentTypeId">
    <vt:lpwstr>0x010100E8FFCCC1AE73024A8287EFAA58660757</vt:lpwstr>
  </property>
  <property fmtid="{D5CDD505-2E9C-101B-9397-08002B2CF9AE}" pid="3" name="MediaServiceImageTags">
    <vt:lpwstr/>
  </property>
</Properties>
</file>