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6384" windowHeight="8192" tabRatio="500"/>
  </bookViews>
  <sheets>
    <sheet name="所要額内訳書" sheetId="2" r:id="rId1"/>
    <sheet name="※編集不可※" sheetId="3" state="hidden" r:id="rId2"/>
  </sheets>
  <definedNames>
    <definedName name="_xlnm.Print_Area" localSheetId="0">所要額内訳書!$A$1:$K$32</definedName>
    <definedName name="介護職員初任者研修">'※編集不可※'!$A$3:$B$6</definedName>
    <definedName name="対象研修等">'※編集不可※'!$A$3:$A$6</definedName>
    <definedName name="研修リスト">'※編集不可※'!$A$3:$B$6</definedName>
  </definedNames>
  <calcPr calcId="191029" iterateDelta="1.e-004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 xml:space="preserve"> </author>
  </authors>
  <commentList>
    <comment ref="C10" authorId="0">
      <text>
        <r>
          <rPr>
            <sz val="11"/>
            <color rgb="FF000000"/>
            <rFont val="ＭＳ Ｐゴシック"/>
          </rPr>
          <t>プルダウンリストから選択</t>
        </r>
      </text>
    </comment>
    <comment ref="D10" authorId="0">
      <text>
        <r>
          <rPr>
            <sz val="11"/>
            <color rgb="FF000000"/>
            <rFont val="ＭＳ Ｐゴシック"/>
          </rPr>
          <t>上段：受講開始年月日
研修の場合</t>
        </r>
        <r>
          <rPr>
            <b/>
            <sz val="9"/>
            <color auto="1"/>
            <rFont val="MS P ゴシック"/>
          </rPr>
          <t xml:space="preserve"> </t>
        </r>
        <r>
          <rPr>
            <sz val="9"/>
            <color rgb="FF000000"/>
            <rFont val="MS P ゴシック"/>
          </rPr>
          <t xml:space="preserve">➢ </t>
        </r>
        <r>
          <rPr>
            <b/>
            <sz val="9"/>
            <color auto="1"/>
            <rFont val="MS P ゴシック"/>
          </rPr>
          <t xml:space="preserve">受講開始年月日を記入
</t>
        </r>
        <r>
          <rPr>
            <sz val="9"/>
            <color rgb="FF000000"/>
            <rFont val="MS P ゴシック"/>
          </rPr>
          <t>試験の場合</t>
        </r>
        <r>
          <rPr>
            <b/>
            <sz val="9"/>
            <color auto="1"/>
            <rFont val="MS P ゴシック"/>
          </rPr>
          <t xml:space="preserve"> </t>
        </r>
        <r>
          <rPr>
            <sz val="9"/>
            <color rgb="FF000000"/>
            <rFont val="MS P ゴシック"/>
          </rPr>
          <t xml:space="preserve">➢ </t>
        </r>
        <r>
          <rPr>
            <b/>
            <sz val="9"/>
            <color auto="1"/>
            <rFont val="MS P ゴシック"/>
          </rPr>
          <t>対策講座の受講開始年月日を記入
　　　　　　</t>
        </r>
        <r>
          <rPr>
            <sz val="9"/>
            <color rgb="FF000000"/>
            <rFont val="MS P ゴシック"/>
          </rPr>
          <t>（※対策講座未受講の場合は空欄）</t>
        </r>
      </text>
    </comment>
    <comment ref="D11" authorId="0">
      <text>
        <r>
          <rPr>
            <sz val="11"/>
            <color rgb="FF000000"/>
            <rFont val="ＭＳ Ｐゴシック"/>
          </rPr>
          <t>下段：
研修の場合</t>
        </r>
        <r>
          <rPr>
            <b/>
            <sz val="9"/>
            <color auto="1"/>
            <rFont val="MS P ゴシック"/>
          </rPr>
          <t xml:space="preserve"> </t>
        </r>
        <r>
          <rPr>
            <sz val="9"/>
            <color rgb="FF000000"/>
            <rFont val="MS P ゴシック"/>
          </rPr>
          <t xml:space="preserve">➢ </t>
        </r>
        <r>
          <rPr>
            <b/>
            <sz val="9"/>
            <color rgb="FFFF0000"/>
            <rFont val="MS P ゴシック"/>
          </rPr>
          <t>修了年月日</t>
        </r>
        <r>
          <rPr>
            <b/>
            <sz val="9"/>
            <color auto="1"/>
            <rFont val="MS P ゴシック"/>
          </rPr>
          <t xml:space="preserve">を記入
</t>
        </r>
        <r>
          <rPr>
            <sz val="9"/>
            <color rgb="FF000000"/>
            <rFont val="MS P ゴシック"/>
          </rPr>
          <t>試験の場合</t>
        </r>
        <r>
          <rPr>
            <b/>
            <sz val="9"/>
            <color auto="1"/>
            <rFont val="MS P ゴシック"/>
          </rPr>
          <t xml:space="preserve"> </t>
        </r>
        <r>
          <rPr>
            <sz val="9"/>
            <color rgb="FF000000"/>
            <rFont val="MS P ゴシック"/>
          </rPr>
          <t xml:space="preserve">➢ </t>
        </r>
        <r>
          <rPr>
            <b/>
            <sz val="9"/>
            <color rgb="FFFF0000"/>
            <rFont val="MS P ゴシック"/>
          </rPr>
          <t>合格発表日</t>
        </r>
        <r>
          <rPr>
            <b/>
            <sz val="9"/>
            <color auto="1"/>
            <rFont val="MS P ゴシック"/>
          </rPr>
          <t>を記入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<sst xmlns="http://schemas.openxmlformats.org/spreadsheetml/2006/main" xmlns:r="http://schemas.openxmlformats.org/officeDocument/2006/relationships" count="50" uniqueCount="50">
  <si>
    <t>Ｂ</t>
  </si>
  <si>
    <t>補助対象事業</t>
  </si>
  <si>
    <t>E-Mail</t>
  </si>
  <si>
    <t>主任介護支援専門員研修</t>
  </si>
  <si>
    <t>事業所名</t>
  </si>
  <si>
    <t>円</t>
  </si>
  <si>
    <t>算定額
（Ｅ×Ｆ）</t>
  </si>
  <si>
    <t>対象経費
実支出額
（Ｃ－Ｄ)</t>
  </si>
  <si>
    <t>Ｆ</t>
  </si>
  <si>
    <t>補助上限額</t>
  </si>
  <si>
    <t>別紙１</t>
  </si>
  <si>
    <t>法人名</t>
  </si>
  <si>
    <t>申請事務担当者</t>
  </si>
  <si>
    <t>Ｉ</t>
  </si>
  <si>
    <t>所属</t>
  </si>
  <si>
    <t>職名</t>
  </si>
  <si>
    <t>Ｈ</t>
  </si>
  <si>
    <t>氏名</t>
  </si>
  <si>
    <t>申請額（補助金額）
（ＧとＨを比較して少ない額）</t>
  </si>
  <si>
    <t>対象研修等</t>
  </si>
  <si>
    <t>介護職員実務者研修</t>
  </si>
  <si>
    <t>連絡先</t>
  </si>
  <si>
    <t>通知書送付先住所</t>
  </si>
  <si>
    <t>職員氏名</t>
  </si>
  <si>
    <t>認知症介護実践リーダー研修</t>
  </si>
  <si>
    <t>研修受講費用</t>
  </si>
  <si>
    <t>補塡される額</t>
  </si>
  <si>
    <t>　　　３　Ｇ欄は、Ｅ欄の額に１／２を乗じて得た額（1,000円未満切捨て）を記入してください。</t>
  </si>
  <si>
    <t>補助率
１/２</t>
  </si>
  <si>
    <t>Ｃ</t>
  </si>
  <si>
    <t>１人当たりの補助限度額</t>
  </si>
  <si>
    <t>Ａ</t>
  </si>
  <si>
    <t>Ｅ</t>
  </si>
  <si>
    <t>Ｄ</t>
  </si>
  <si>
    <t>Ｇ</t>
  </si>
  <si>
    <t>介護職員初任者研修</t>
  </si>
  <si>
    <t>介護支援専門員実務研修</t>
  </si>
  <si>
    <t>合計</t>
  </si>
  <si>
    <t>（注）１　申請期限は、この表の「補助対象事業の修了日」の日付により異なります。</t>
  </si>
  <si>
    <t>　　　２　Ｄ欄は、国、県及び他の機関からの補助を受けた額を記入してください。（※未入金の場合も予定額を記入）</t>
  </si>
  <si>
    <t>　　　４　Ｉ欄は、Ｇ欄及びＨ欄を比較して最も少ない額を記入してください。</t>
  </si>
  <si>
    <r>
      <t xml:space="preserve">（上段）受講開始年月日
</t>
    </r>
    <r>
      <rPr>
        <sz val="8"/>
        <color rgb="FF000000"/>
        <rFont val="ＭＳ 明朝"/>
      </rPr>
      <t>（下段）補助対象事業の修了日</t>
    </r>
  </si>
  <si>
    <t>介護職員喀痰吸引等研修</t>
  </si>
  <si>
    <t>介護支援専門員更新研修</t>
  </si>
  <si>
    <t>介護支援専門員再研修</t>
  </si>
  <si>
    <t>介護支援専門員専門研修課程Ⅰ</t>
  </si>
  <si>
    <t>介護支援専門員専門研修課程Ⅱ</t>
  </si>
  <si>
    <t>主任介護支援専門員更新研修</t>
  </si>
  <si>
    <t>認知症介護実践者研修</t>
  </si>
  <si>
    <t>真庭市介護職員等資格取得支援事業補助金　所要額内訳書</t>
    <rPh sb="0" eb="2">
      <t>まにわ</t>
    </rPh>
    <phoneticPr fontId="2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</si>
</sst>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&quot;円&quot;"/>
    <numFmt numFmtId="177" formatCode="[$-1030411]ggge&quot;年&quot;m&quot;月&quot;d&quot;日&quot;;@"/>
  </numFmts>
  <fonts count="9">
    <font>
      <sz val="11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6"/>
      <color auto="1"/>
      <name val="游ゴシック"/>
      <family val="3"/>
    </font>
    <font>
      <sz val="11"/>
      <color rgb="FF000000"/>
      <name val="ＭＳ 明朝"/>
      <family val="1"/>
    </font>
    <font>
      <sz val="10"/>
      <color rgb="FF000000"/>
      <name val="ＭＳ 明朝"/>
      <family val="1"/>
    </font>
    <font>
      <b/>
      <sz val="13"/>
      <color rgb="FF000000"/>
      <name val="ＭＳ 明朝"/>
      <family val="1"/>
    </font>
    <font>
      <sz val="10"/>
      <color auto="1"/>
      <name val="ＭＳ 明朝"/>
      <family val="1"/>
    </font>
    <font>
      <sz val="9"/>
      <color rgb="FF000000"/>
      <name val="ＭＳ 明朝"/>
      <family val="1"/>
    </font>
    <font>
      <b/>
      <sz val="12"/>
      <color rgb="FF000000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BEEF4"/>
        <bgColor rgb="FFCCFFFF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38" fontId="1" fillId="0" borderId="0" applyBorder="0" applyProtection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3" fillId="2" borderId="0" xfId="2" applyFont="1" applyFill="1" applyAlignment="1" applyProtection="1">
      <alignment vertical="center"/>
    </xf>
    <xf numFmtId="0" fontId="4" fillId="2" borderId="0" xfId="2" applyFont="1" applyFill="1" applyAlignment="1" applyProtection="1">
      <alignment vertical="center"/>
    </xf>
    <xf numFmtId="0" fontId="5" fillId="2" borderId="1" xfId="2" applyFont="1" applyFill="1" applyBorder="1" applyAlignment="1" applyProtection="1">
      <alignment vertical="center"/>
    </xf>
    <xf numFmtId="0" fontId="4" fillId="2" borderId="2" xfId="2" applyFont="1" applyFill="1" applyBorder="1" applyAlignment="1" applyProtection="1">
      <alignment horizontal="center" vertical="center"/>
    </xf>
    <xf numFmtId="0" fontId="4" fillId="2" borderId="1" xfId="2" applyFont="1" applyFill="1" applyBorder="1" applyAlignment="1" applyProtection="1">
      <alignment horizontal="center" vertical="center"/>
    </xf>
    <xf numFmtId="0" fontId="4" fillId="2" borderId="3" xfId="2" applyFont="1" applyFill="1" applyBorder="1" applyAlignment="1" applyProtection="1">
      <alignment horizontal="center" vertical="center"/>
    </xf>
    <xf numFmtId="0" fontId="4" fillId="2" borderId="4" xfId="2" applyFont="1" applyFill="1" applyBorder="1" applyAlignment="1" applyProtection="1">
      <alignment horizontal="right" vertical="center"/>
    </xf>
    <xf numFmtId="0" fontId="4" fillId="2" borderId="5" xfId="2" applyFont="1" applyFill="1" applyBorder="1" applyAlignment="1" applyProtection="1">
      <alignment horizontal="right" vertical="center"/>
    </xf>
    <xf numFmtId="0" fontId="4" fillId="3" borderId="2" xfId="2" applyFont="1" applyFill="1" applyBorder="1" applyAlignment="1" applyProtection="1">
      <alignment horizontal="left" vertical="center" wrapText="1" shrinkToFit="1"/>
      <protection locked="0"/>
    </xf>
    <xf numFmtId="0" fontId="4" fillId="0" borderId="0" xfId="2" applyFont="1" applyBorder="1" applyAlignment="1" applyProtection="1">
      <alignment horizontal="left" vertical="center"/>
    </xf>
    <xf numFmtId="0" fontId="5" fillId="2" borderId="0" xfId="2" applyFont="1" applyFill="1" applyBorder="1" applyAlignment="1" applyProtection="1">
      <alignment vertical="center"/>
    </xf>
    <xf numFmtId="0" fontId="6" fillId="2" borderId="2" xfId="2" applyFont="1" applyFill="1" applyBorder="1" applyAlignment="1" applyProtection="1">
      <alignment horizontal="left" vertical="center"/>
      <protection locked="0"/>
    </xf>
    <xf numFmtId="0" fontId="6" fillId="2" borderId="2" xfId="2" applyFont="1" applyFill="1" applyBorder="1" applyAlignment="1" applyProtection="1">
      <alignment horizontal="center" vertical="center"/>
    </xf>
    <xf numFmtId="0" fontId="4" fillId="2" borderId="6" xfId="2" applyFont="1" applyFill="1" applyBorder="1" applyAlignment="1" applyProtection="1">
      <alignment horizontal="center" vertical="center"/>
    </xf>
    <xf numFmtId="0" fontId="4" fillId="3" borderId="2" xfId="2" applyFont="1" applyFill="1" applyBorder="1" applyAlignment="1" applyProtection="1">
      <alignment horizontal="left" vertical="center" shrinkToFit="1"/>
      <protection locked="0"/>
    </xf>
    <xf numFmtId="0" fontId="4" fillId="0" borderId="0" xfId="2" applyFont="1" applyBorder="1" applyAlignment="1" applyProtection="1">
      <alignment horizontal="center" vertical="center"/>
    </xf>
    <xf numFmtId="0" fontId="6" fillId="3" borderId="2" xfId="2" applyFont="1" applyFill="1" applyBorder="1" applyAlignment="1" applyProtection="1">
      <alignment horizontal="center" vertical="center"/>
      <protection locked="0"/>
    </xf>
    <xf numFmtId="0" fontId="6" fillId="3" borderId="2" xfId="2" applyFont="1" applyFill="1" applyBorder="1" applyAlignment="1" applyProtection="1">
      <alignment vertical="center"/>
      <protection locked="0"/>
    </xf>
    <xf numFmtId="0" fontId="4" fillId="2" borderId="1" xfId="2" applyFont="1" applyFill="1" applyBorder="1" applyAlignment="1" applyProtection="1">
      <alignment vertical="center"/>
    </xf>
    <xf numFmtId="0" fontId="4" fillId="2" borderId="3" xfId="2" applyFont="1" applyFill="1" applyBorder="1" applyAlignment="1" applyProtection="1">
      <alignment horizontal="center" vertical="center" wrapText="1"/>
    </xf>
    <xf numFmtId="176" fontId="4" fillId="0" borderId="0" xfId="2" applyNumberFormat="1" applyFont="1" applyBorder="1" applyAlignment="1" applyProtection="1">
      <alignment vertical="center"/>
    </xf>
    <xf numFmtId="0" fontId="6" fillId="3" borderId="2" xfId="2" applyFont="1" applyFill="1" applyBorder="1" applyAlignment="1" applyProtection="1">
      <alignment horizontal="left" vertical="center"/>
      <protection locked="0"/>
    </xf>
    <xf numFmtId="0" fontId="7" fillId="2" borderId="3" xfId="2" applyFont="1" applyFill="1" applyBorder="1" applyAlignment="1" applyProtection="1">
      <alignment horizontal="left" vertical="center" wrapText="1"/>
    </xf>
    <xf numFmtId="177" fontId="4" fillId="3" borderId="7" xfId="2" applyNumberFormat="1" applyFont="1" applyFill="1" applyBorder="1" applyAlignment="1" applyProtection="1">
      <alignment horizontal="center" vertical="center" shrinkToFit="1"/>
      <protection locked="0"/>
    </xf>
    <xf numFmtId="177" fontId="4" fillId="3" borderId="5" xfId="2" applyNumberFormat="1" applyFont="1" applyFill="1" applyBorder="1" applyAlignment="1" applyProtection="1">
      <alignment horizontal="center" vertical="center" shrinkToFit="1"/>
      <protection locked="0"/>
    </xf>
    <xf numFmtId="177" fontId="4" fillId="3" borderId="8" xfId="2" applyNumberFormat="1" applyFont="1" applyFill="1" applyBorder="1" applyAlignment="1" applyProtection="1">
      <alignment horizontal="center" vertical="center" shrinkToFit="1"/>
      <protection locked="0"/>
    </xf>
    <xf numFmtId="176" fontId="4" fillId="3" borderId="2" xfId="2" applyNumberFormat="1" applyFont="1" applyFill="1" applyBorder="1" applyAlignment="1" applyProtection="1">
      <alignment horizontal="right" vertical="center" shrinkToFit="1"/>
      <protection locked="0"/>
    </xf>
    <xf numFmtId="176" fontId="4" fillId="2" borderId="2" xfId="2" applyNumberFormat="1" applyFont="1" applyFill="1" applyBorder="1" applyAlignment="1" applyProtection="1">
      <alignment vertical="center"/>
    </xf>
    <xf numFmtId="176" fontId="4" fillId="2" borderId="2" xfId="2" applyNumberFormat="1" applyFont="1" applyFill="1" applyBorder="1" applyAlignment="1" applyProtection="1">
      <alignment horizontal="right" vertical="center" shrinkToFit="1"/>
    </xf>
    <xf numFmtId="0" fontId="4" fillId="2" borderId="2" xfId="2" applyFont="1" applyFill="1" applyBorder="1" applyAlignment="1" applyProtection="1">
      <alignment horizontal="center" vertical="center" shrinkToFit="1"/>
    </xf>
    <xf numFmtId="176" fontId="4" fillId="2" borderId="9" xfId="2" applyNumberFormat="1" applyFont="1" applyFill="1" applyBorder="1" applyAlignment="1" applyProtection="1">
      <alignment vertical="center"/>
    </xf>
    <xf numFmtId="176" fontId="4" fillId="2" borderId="2" xfId="2" applyNumberFormat="1" applyFont="1" applyFill="1" applyBorder="1" applyAlignment="1" applyProtection="1">
      <alignment vertical="center" shrinkToFit="1"/>
    </xf>
    <xf numFmtId="0" fontId="8" fillId="2" borderId="0" xfId="2" applyFont="1" applyFill="1" applyAlignment="1" applyProtection="1">
      <alignment horizontal="center" vertical="center"/>
    </xf>
    <xf numFmtId="0" fontId="7" fillId="2" borderId="3" xfId="2" applyFont="1" applyFill="1" applyBorder="1" applyAlignment="1" applyProtection="1">
      <alignment horizontal="center" vertical="center" wrapText="1"/>
    </xf>
    <xf numFmtId="0" fontId="0" fillId="0" borderId="0" xfId="2" applyFont="1" applyAlignment="1" applyProtection="1">
      <alignment vertical="center"/>
    </xf>
    <xf numFmtId="0" fontId="1" fillId="0" borderId="2" xfId="2" applyFont="1" applyBorder="1" applyAlignment="1" applyProtection="1">
      <alignment horizontal="center" vertical="center"/>
    </xf>
    <xf numFmtId="0" fontId="3" fillId="0" borderId="2" xfId="2" applyFont="1" applyBorder="1" applyAlignment="1" applyProtection="1">
      <alignment vertical="center"/>
    </xf>
    <xf numFmtId="0" fontId="1" fillId="0" borderId="2" xfId="2" applyFont="1" applyBorder="1" applyAlignment="1" applyProtection="1">
      <alignment vertical="center"/>
    </xf>
  </cellXfs>
  <cellStyles count="3">
    <cellStyle name="Excel Built-in Comma [0]" xfId="1"/>
    <cellStyle name="標準" xfId="0" builtinId="0"/>
    <cellStyle name="標準 2" xfId="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D0D0D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K32"/>
  <sheetViews>
    <sheetView tabSelected="1" view="pageBreakPreview" zoomScaleSheetLayoutView="100" workbookViewId="0">
      <selection activeCell="B3" sqref="B3"/>
    </sheetView>
  </sheetViews>
  <sheetFormatPr defaultColWidth="9.00390625" defaultRowHeight="13.5"/>
  <cols>
    <col min="1" max="1" width="16" style="1" customWidth="1"/>
    <col min="2" max="2" width="12.62890625" style="1" customWidth="1"/>
    <col min="3" max="3" width="17" style="1" customWidth="1"/>
    <col min="4" max="4" width="20" style="1" customWidth="1"/>
    <col min="5" max="5" width="13.8671875" style="1" customWidth="1"/>
    <col min="6" max="6" width="9.3671875" style="1" customWidth="1"/>
    <col min="7" max="7" width="13.8671875" style="1" customWidth="1"/>
    <col min="8" max="8" width="7.5" style="1" customWidth="1"/>
    <col min="9" max="10" width="11.62890625" style="1" customWidth="1"/>
    <col min="11" max="11" width="15.3671875" style="1" customWidth="1"/>
    <col min="12" max="16384" width="9" style="1" customWidth="1"/>
  </cols>
  <sheetData>
    <row r="1" spans="1:11" ht="24.75" customHeight="1">
      <c r="A1" s="3" t="s">
        <v>49</v>
      </c>
      <c r="B1" s="11"/>
      <c r="C1" s="11"/>
      <c r="D1" s="11"/>
      <c r="K1" s="33" t="s">
        <v>10</v>
      </c>
    </row>
    <row r="2" spans="1:11" s="2" customFormat="1" ht="20.100000000000001" customHeight="1">
      <c r="A2" s="4" t="s">
        <v>11</v>
      </c>
      <c r="B2" s="12"/>
      <c r="C2" s="12"/>
      <c r="D2" s="12"/>
      <c r="E2" s="12"/>
      <c r="F2" s="12"/>
      <c r="G2" s="12"/>
      <c r="H2" s="12"/>
      <c r="I2" s="12"/>
    </row>
    <row r="3" spans="1:11" s="2" customFormat="1" ht="15" customHeight="1">
      <c r="A3" s="4" t="s">
        <v>12</v>
      </c>
      <c r="B3" s="13" t="s">
        <v>14</v>
      </c>
      <c r="C3" s="17"/>
      <c r="D3" s="13" t="s">
        <v>15</v>
      </c>
      <c r="E3" s="17"/>
      <c r="F3" s="13" t="s">
        <v>17</v>
      </c>
      <c r="G3" s="17"/>
      <c r="H3" s="17"/>
      <c r="I3" s="17"/>
    </row>
    <row r="4" spans="1:11" s="2" customFormat="1" ht="15" customHeight="1">
      <c r="A4" s="4"/>
      <c r="B4" s="13" t="s">
        <v>21</v>
      </c>
      <c r="C4" s="18"/>
      <c r="D4" s="18"/>
      <c r="E4" s="13" t="s">
        <v>2</v>
      </c>
      <c r="F4" s="18"/>
      <c r="G4" s="18"/>
      <c r="H4" s="18"/>
      <c r="I4" s="18"/>
    </row>
    <row r="5" spans="1:11" s="2" customFormat="1" ht="15" customHeight="1">
      <c r="A5" s="4"/>
      <c r="B5" s="13" t="s">
        <v>22</v>
      </c>
      <c r="C5" s="13"/>
      <c r="D5" s="22"/>
      <c r="E5" s="22"/>
      <c r="F5" s="22"/>
      <c r="G5" s="22"/>
      <c r="H5" s="22"/>
      <c r="I5" s="22"/>
    </row>
    <row r="6" spans="1:11" s="2" customFormat="1" ht="9.9499999999999993" customHeight="1">
      <c r="A6" s="5"/>
      <c r="B6" s="14"/>
      <c r="C6" s="19"/>
      <c r="D6" s="19"/>
      <c r="E6" s="19"/>
      <c r="F6" s="19"/>
      <c r="G6" s="19"/>
      <c r="H6" s="19"/>
      <c r="I6" s="19"/>
    </row>
    <row r="7" spans="1:11" s="2" customFormat="1" ht="36">
      <c r="A7" s="6" t="s">
        <v>4</v>
      </c>
      <c r="B7" s="6" t="s">
        <v>23</v>
      </c>
      <c r="C7" s="20" t="s">
        <v>1</v>
      </c>
      <c r="D7" s="23" t="s">
        <v>41</v>
      </c>
      <c r="E7" s="6" t="s">
        <v>25</v>
      </c>
      <c r="F7" s="20" t="s">
        <v>26</v>
      </c>
      <c r="G7" s="20" t="s">
        <v>7</v>
      </c>
      <c r="H7" s="20" t="s">
        <v>28</v>
      </c>
      <c r="I7" s="20" t="s">
        <v>6</v>
      </c>
      <c r="J7" s="20" t="s">
        <v>30</v>
      </c>
      <c r="K7" s="34" t="s">
        <v>18</v>
      </c>
    </row>
    <row r="8" spans="1:11" s="2" customFormat="1" ht="16.5" customHeight="1">
      <c r="A8" s="7"/>
      <c r="B8" s="7"/>
      <c r="C8" s="7" t="s">
        <v>31</v>
      </c>
      <c r="D8" s="7" t="s">
        <v>0</v>
      </c>
      <c r="E8" s="7" t="s">
        <v>29</v>
      </c>
      <c r="F8" s="7" t="s">
        <v>33</v>
      </c>
      <c r="G8" s="7" t="s">
        <v>32</v>
      </c>
      <c r="H8" s="7" t="s">
        <v>8</v>
      </c>
      <c r="I8" s="7" t="s">
        <v>34</v>
      </c>
      <c r="J8" s="7" t="s">
        <v>16</v>
      </c>
      <c r="K8" s="7" t="s">
        <v>13</v>
      </c>
    </row>
    <row r="9" spans="1:11" s="2" customFormat="1" ht="16.5" customHeight="1">
      <c r="A9" s="8"/>
      <c r="B9" s="8"/>
      <c r="C9" s="8"/>
      <c r="D9" s="8"/>
      <c r="E9" s="8" t="s">
        <v>5</v>
      </c>
      <c r="F9" s="8" t="s">
        <v>5</v>
      </c>
      <c r="G9" s="8" t="s">
        <v>5</v>
      </c>
      <c r="H9" s="8"/>
      <c r="I9" s="8" t="s">
        <v>5</v>
      </c>
      <c r="J9" s="8" t="s">
        <v>5</v>
      </c>
      <c r="K9" s="8" t="s">
        <v>5</v>
      </c>
    </row>
    <row r="10" spans="1:11" s="2" customFormat="1" ht="15.75" customHeight="1">
      <c r="A10" s="9"/>
      <c r="B10" s="15"/>
      <c r="C10" s="9"/>
      <c r="D10" s="24"/>
      <c r="E10" s="27"/>
      <c r="F10" s="27"/>
      <c r="G10" s="29" t="str">
        <f>IF(E10="","",E10-F10)</f>
        <v/>
      </c>
      <c r="H10" s="30" t="str">
        <f>IF(E10="","","1/2")</f>
        <v/>
      </c>
      <c r="I10" s="32" t="str">
        <f>IF(E10="","",ROUNDDOWN(G10*0.5,-3))</f>
        <v/>
      </c>
      <c r="J10" s="32" t="e">
        <v>#N/A</v>
      </c>
      <c r="K10" s="32" t="str">
        <f>IF(I10="","",MIN(I10,J10))</f>
        <v/>
      </c>
    </row>
    <row r="11" spans="1:11" s="2" customFormat="1" ht="15.75" customHeight="1">
      <c r="A11" s="9"/>
      <c r="B11" s="15"/>
      <c r="C11" s="9"/>
      <c r="D11" s="25"/>
      <c r="E11" s="27"/>
      <c r="F11" s="27"/>
      <c r="G11" s="29"/>
      <c r="H11" s="30"/>
      <c r="I11" s="32"/>
      <c r="J11" s="32"/>
      <c r="K11" s="32"/>
    </row>
    <row r="12" spans="1:11" s="2" customFormat="1" ht="15.75" customHeight="1">
      <c r="A12" s="9"/>
      <c r="B12" s="15"/>
      <c r="C12" s="9"/>
      <c r="D12" s="24"/>
      <c r="E12" s="27"/>
      <c r="F12" s="27"/>
      <c r="G12" s="29" t="str">
        <f>IF(E12="","",E12-F12)</f>
        <v/>
      </c>
      <c r="H12" s="30" t="str">
        <f>IF(E12="","","1/2")</f>
        <v/>
      </c>
      <c r="I12" s="32" t="str">
        <f>IF(E12="","",ROUNDDOWN(G12*0.5,-3))</f>
        <v/>
      </c>
      <c r="J12" s="32" t="e">
        <v>#N/A</v>
      </c>
      <c r="K12" s="32" t="str">
        <f>IF(I12="","",MIN(I12,J12))</f>
        <v/>
      </c>
    </row>
    <row r="13" spans="1:11" s="2" customFormat="1" ht="15.75" customHeight="1">
      <c r="A13" s="9"/>
      <c r="B13" s="15"/>
      <c r="C13" s="9"/>
      <c r="D13" s="25"/>
      <c r="E13" s="27"/>
      <c r="F13" s="27"/>
      <c r="G13" s="29"/>
      <c r="H13" s="30"/>
      <c r="I13" s="32"/>
      <c r="J13" s="32"/>
      <c r="K13" s="32"/>
    </row>
    <row r="14" spans="1:11" s="2" customFormat="1" ht="15.75" customHeight="1">
      <c r="A14" s="9"/>
      <c r="B14" s="15"/>
      <c r="C14" s="9"/>
      <c r="D14" s="24"/>
      <c r="E14" s="27"/>
      <c r="F14" s="27"/>
      <c r="G14" s="29" t="str">
        <f>IF(E14="","",E14-F14)</f>
        <v/>
      </c>
      <c r="H14" s="30" t="str">
        <f>IF(E14="","","1/2")</f>
        <v/>
      </c>
      <c r="I14" s="32" t="str">
        <f>IF(E14="","",ROUNDDOWN(G14*0.5,-3))</f>
        <v/>
      </c>
      <c r="J14" s="32" t="e">
        <v>#N/A</v>
      </c>
      <c r="K14" s="32" t="str">
        <f>IF(I14="","",MIN(I14,J14))</f>
        <v/>
      </c>
    </row>
    <row r="15" spans="1:11" s="2" customFormat="1" ht="15.75" customHeight="1">
      <c r="A15" s="9"/>
      <c r="B15" s="15"/>
      <c r="C15" s="9"/>
      <c r="D15" s="25"/>
      <c r="E15" s="27"/>
      <c r="F15" s="27"/>
      <c r="G15" s="29"/>
      <c r="H15" s="30"/>
      <c r="I15" s="32"/>
      <c r="J15" s="32"/>
      <c r="K15" s="32"/>
    </row>
    <row r="16" spans="1:11" s="2" customFormat="1" ht="15.75" customHeight="1">
      <c r="A16" s="9"/>
      <c r="B16" s="15"/>
      <c r="C16" s="9"/>
      <c r="D16" s="24"/>
      <c r="E16" s="27"/>
      <c r="F16" s="27"/>
      <c r="G16" s="29" t="str">
        <f>IF(E16="","",E16-F16)</f>
        <v/>
      </c>
      <c r="H16" s="30" t="str">
        <f>IF(E16="","","1/2")</f>
        <v/>
      </c>
      <c r="I16" s="32" t="str">
        <f>IF(E16="","",ROUNDDOWN(G16*0.5,-3))</f>
        <v/>
      </c>
      <c r="J16" s="32" t="e">
        <v>#N/A</v>
      </c>
      <c r="K16" s="32" t="str">
        <f>IF(I16="","",MIN(I16,J16))</f>
        <v/>
      </c>
    </row>
    <row r="17" spans="1:11" s="2" customFormat="1" ht="15.75" customHeight="1">
      <c r="A17" s="9"/>
      <c r="B17" s="15"/>
      <c r="C17" s="9"/>
      <c r="D17" s="25"/>
      <c r="E17" s="27"/>
      <c r="F17" s="27"/>
      <c r="G17" s="29"/>
      <c r="H17" s="30"/>
      <c r="I17" s="32"/>
      <c r="J17" s="32"/>
      <c r="K17" s="32"/>
    </row>
    <row r="18" spans="1:11" s="2" customFormat="1" ht="15.75" customHeight="1">
      <c r="A18" s="9"/>
      <c r="B18" s="15"/>
      <c r="C18" s="9"/>
      <c r="D18" s="24"/>
      <c r="E18" s="27"/>
      <c r="F18" s="27"/>
      <c r="G18" s="29" t="str">
        <f>IF(E18="","",E18-F18)</f>
        <v/>
      </c>
      <c r="H18" s="30" t="str">
        <f>IF(E18="","","1/2")</f>
        <v/>
      </c>
      <c r="I18" s="32" t="str">
        <f>IF(E18="","",ROUNDDOWN(G18*0.5,-3))</f>
        <v/>
      </c>
      <c r="J18" s="32" t="e">
        <v>#N/A</v>
      </c>
      <c r="K18" s="32" t="str">
        <f>IF(I18="","",MIN(I18,J18))</f>
        <v/>
      </c>
    </row>
    <row r="19" spans="1:11" s="2" customFormat="1" ht="15.75" customHeight="1">
      <c r="A19" s="9"/>
      <c r="B19" s="15"/>
      <c r="C19" s="9"/>
      <c r="D19" s="25"/>
      <c r="E19" s="27"/>
      <c r="F19" s="27"/>
      <c r="G19" s="29"/>
      <c r="H19" s="30"/>
      <c r="I19" s="32"/>
      <c r="J19" s="32"/>
      <c r="K19" s="32"/>
    </row>
    <row r="20" spans="1:11" s="2" customFormat="1" ht="15.75" customHeight="1">
      <c r="A20" s="9"/>
      <c r="B20" s="15"/>
      <c r="C20" s="9"/>
      <c r="D20" s="24"/>
      <c r="E20" s="27"/>
      <c r="F20" s="27"/>
      <c r="G20" s="29" t="str">
        <f>IF(E20="","",E20-F20)</f>
        <v/>
      </c>
      <c r="H20" s="30" t="str">
        <f>IF(E20="","","1/2")</f>
        <v/>
      </c>
      <c r="I20" s="32" t="str">
        <f>IF(E20="","",ROUNDDOWN(G20*0.5,-3))</f>
        <v/>
      </c>
      <c r="J20" s="32" t="e">
        <v>#N/A</v>
      </c>
      <c r="K20" s="32" t="str">
        <f>IF(I20="","",MIN(I20,J20))</f>
        <v/>
      </c>
    </row>
    <row r="21" spans="1:11" s="2" customFormat="1" ht="15.75" customHeight="1">
      <c r="A21" s="9"/>
      <c r="B21" s="15"/>
      <c r="C21" s="9"/>
      <c r="D21" s="25"/>
      <c r="E21" s="27"/>
      <c r="F21" s="27"/>
      <c r="G21" s="29"/>
      <c r="H21" s="30"/>
      <c r="I21" s="32"/>
      <c r="J21" s="32"/>
      <c r="K21" s="32"/>
    </row>
    <row r="22" spans="1:11" s="2" customFormat="1" ht="13.15" customHeight="1">
      <c r="A22" s="9"/>
      <c r="B22" s="15"/>
      <c r="C22" s="9"/>
      <c r="D22" s="24"/>
      <c r="E22" s="27"/>
      <c r="F22" s="27"/>
      <c r="G22" s="29" t="str">
        <f>IF(E22="","",E22-F22)</f>
        <v/>
      </c>
      <c r="H22" s="30" t="str">
        <f>IF(E22="","","1/2")</f>
        <v/>
      </c>
      <c r="I22" s="32" t="str">
        <f>IF(E22="","",ROUNDDOWN(G22*0.5,-3))</f>
        <v/>
      </c>
      <c r="J22" s="32" t="e">
        <v>#N/A</v>
      </c>
      <c r="K22" s="32" t="str">
        <f>IF(I22="","",MIN(I22,J22))</f>
        <v/>
      </c>
    </row>
    <row r="23" spans="1:11" s="2" customFormat="1" ht="13.15" customHeight="1">
      <c r="A23" s="9"/>
      <c r="B23" s="15"/>
      <c r="C23" s="9"/>
      <c r="D23" s="25"/>
      <c r="E23" s="27"/>
      <c r="F23" s="27"/>
      <c r="G23" s="29"/>
      <c r="H23" s="30"/>
      <c r="I23" s="32"/>
      <c r="J23" s="32"/>
      <c r="K23" s="32"/>
    </row>
    <row r="24" spans="1:11" s="2" customFormat="1" ht="13.15" customHeight="1">
      <c r="A24" s="9"/>
      <c r="B24" s="15"/>
      <c r="C24" s="9"/>
      <c r="D24" s="24"/>
      <c r="E24" s="27"/>
      <c r="F24" s="27"/>
      <c r="G24" s="29" t="str">
        <f>IF(E24="","",E24-F24)</f>
        <v/>
      </c>
      <c r="H24" s="30" t="str">
        <f>IF(E24="","","1/2")</f>
        <v/>
      </c>
      <c r="I24" s="32" t="str">
        <f>IF(E24="","",ROUNDDOWN(G24*0.5,-3))</f>
        <v/>
      </c>
      <c r="J24" s="32" t="e">
        <v>#N/A</v>
      </c>
      <c r="K24" s="32" t="str">
        <f>IF(I24="","",MIN(I24,J24))</f>
        <v/>
      </c>
    </row>
    <row r="25" spans="1:11" s="2" customFormat="1" ht="13.15" customHeight="1">
      <c r="A25" s="9"/>
      <c r="B25" s="15"/>
      <c r="C25" s="9"/>
      <c r="D25" s="25"/>
      <c r="E25" s="27"/>
      <c r="F25" s="27"/>
      <c r="G25" s="29"/>
      <c r="H25" s="30"/>
      <c r="I25" s="32"/>
      <c r="J25" s="32"/>
      <c r="K25" s="32"/>
    </row>
    <row r="26" spans="1:11" s="2" customFormat="1" ht="13.15" customHeight="1">
      <c r="A26" s="9"/>
      <c r="B26" s="15"/>
      <c r="C26" s="9"/>
      <c r="D26" s="24"/>
      <c r="E26" s="27"/>
      <c r="F26" s="27"/>
      <c r="G26" s="29" t="str">
        <f>IF(E26="","",E26-F26)</f>
        <v/>
      </c>
      <c r="H26" s="30" t="str">
        <f>IF(E26="","","1/2")</f>
        <v/>
      </c>
      <c r="I26" s="32" t="str">
        <f>IF(E26="","",ROUNDDOWN(G26*0.5,-3))</f>
        <v/>
      </c>
      <c r="J26" s="32" t="e">
        <v>#N/A</v>
      </c>
      <c r="K26" s="32" t="str">
        <f>IF(I26="","",MIN(I26,J26))</f>
        <v/>
      </c>
    </row>
    <row r="27" spans="1:11" s="2" customFormat="1" ht="13.15" customHeight="1">
      <c r="A27" s="9"/>
      <c r="B27" s="15"/>
      <c r="C27" s="9"/>
      <c r="D27" s="26"/>
      <c r="E27" s="27"/>
      <c r="F27" s="27"/>
      <c r="G27" s="29"/>
      <c r="H27" s="30"/>
      <c r="I27" s="32"/>
      <c r="J27" s="32"/>
      <c r="K27" s="32"/>
    </row>
    <row r="28" spans="1:11" s="2" customFormat="1" ht="20.100000000000001" customHeight="1">
      <c r="A28" s="4" t="s">
        <v>37</v>
      </c>
      <c r="B28" s="4"/>
      <c r="C28" s="4"/>
      <c r="D28" s="4"/>
      <c r="E28" s="28">
        <f>SUM(E10:E27)</f>
        <v>0</v>
      </c>
      <c r="F28" s="28">
        <f>SUM(F10:F27)</f>
        <v>0</v>
      </c>
      <c r="G28" s="28">
        <f>SUM(G10:G27)</f>
        <v>0</v>
      </c>
      <c r="H28" s="31"/>
      <c r="I28" s="28">
        <f>SUM(I10:I27)</f>
        <v>0</v>
      </c>
      <c r="J28" s="31"/>
      <c r="K28" s="28">
        <f>SUM(K10:K27)</f>
        <v>0</v>
      </c>
    </row>
    <row r="29" spans="1:11" s="2" customFormat="1" ht="20.100000000000001" customHeight="1">
      <c r="A29" s="10" t="s">
        <v>38</v>
      </c>
      <c r="B29" s="16"/>
      <c r="C29" s="21"/>
      <c r="D29" s="21"/>
      <c r="E29" s="21"/>
      <c r="F29" s="21"/>
      <c r="G29" s="21"/>
      <c r="H29" s="21"/>
      <c r="I29" s="21"/>
    </row>
    <row r="30" spans="1:11" s="2" customFormat="1" ht="20.100000000000001" customHeight="1">
      <c r="A30" s="2" t="s">
        <v>39</v>
      </c>
    </row>
    <row r="31" spans="1:11" s="2" customFormat="1" ht="20.100000000000001" customHeight="1">
      <c r="A31" s="2" t="s">
        <v>27</v>
      </c>
    </row>
    <row r="32" spans="1:11" s="2" customFormat="1" ht="20.100000000000001" customHeight="1">
      <c r="A32" s="2" t="s">
        <v>40</v>
      </c>
    </row>
    <row r="33" ht="21" customHeight="1"/>
  </sheetData>
  <mergeCells count="98">
    <mergeCell ref="B2:I2"/>
    <mergeCell ref="G3:I3"/>
    <mergeCell ref="C4:D4"/>
    <mergeCell ref="F4:I4"/>
    <mergeCell ref="B5:C5"/>
    <mergeCell ref="D5:I5"/>
    <mergeCell ref="A28:D28"/>
    <mergeCell ref="A3:A5"/>
    <mergeCell ref="A10:A11"/>
    <mergeCell ref="B10:B11"/>
    <mergeCell ref="C10:C11"/>
    <mergeCell ref="E10:E11"/>
    <mergeCell ref="F10:F11"/>
    <mergeCell ref="G10:G11"/>
    <mergeCell ref="H10:H11"/>
    <mergeCell ref="I10:I11"/>
    <mergeCell ref="J10:J11"/>
    <mergeCell ref="K10:K11"/>
    <mergeCell ref="A12:A13"/>
    <mergeCell ref="B12:B13"/>
    <mergeCell ref="C12:C13"/>
    <mergeCell ref="E12:E13"/>
    <mergeCell ref="F12:F13"/>
    <mergeCell ref="G12:G13"/>
    <mergeCell ref="H12:H13"/>
    <mergeCell ref="I12:I13"/>
    <mergeCell ref="J12:J13"/>
    <mergeCell ref="K12:K13"/>
    <mergeCell ref="A14:A15"/>
    <mergeCell ref="B14:B15"/>
    <mergeCell ref="C14:C15"/>
    <mergeCell ref="E14:E15"/>
    <mergeCell ref="F14:F15"/>
    <mergeCell ref="G14:G15"/>
    <mergeCell ref="H14:H15"/>
    <mergeCell ref="I14:I15"/>
    <mergeCell ref="J14:J15"/>
    <mergeCell ref="K14:K15"/>
    <mergeCell ref="A16:A17"/>
    <mergeCell ref="B16:B17"/>
    <mergeCell ref="C16:C17"/>
    <mergeCell ref="E16:E17"/>
    <mergeCell ref="F16:F17"/>
    <mergeCell ref="G16:G17"/>
    <mergeCell ref="H16:H17"/>
    <mergeCell ref="I16:I17"/>
    <mergeCell ref="J16:J17"/>
    <mergeCell ref="K16:K17"/>
    <mergeCell ref="A18:A19"/>
    <mergeCell ref="B18:B19"/>
    <mergeCell ref="C18:C19"/>
    <mergeCell ref="E18:E19"/>
    <mergeCell ref="F18:F19"/>
    <mergeCell ref="G18:G19"/>
    <mergeCell ref="H18:H19"/>
    <mergeCell ref="I18:I19"/>
    <mergeCell ref="J18:J19"/>
    <mergeCell ref="K18:K19"/>
    <mergeCell ref="A20:A21"/>
    <mergeCell ref="B20:B21"/>
    <mergeCell ref="C20:C21"/>
    <mergeCell ref="E20:E21"/>
    <mergeCell ref="F20:F21"/>
    <mergeCell ref="G20:G21"/>
    <mergeCell ref="H20:H21"/>
    <mergeCell ref="I20:I21"/>
    <mergeCell ref="J20:J21"/>
    <mergeCell ref="K20:K21"/>
    <mergeCell ref="A22:A23"/>
    <mergeCell ref="B22:B23"/>
    <mergeCell ref="C22:C23"/>
    <mergeCell ref="E22:E23"/>
    <mergeCell ref="F22:F23"/>
    <mergeCell ref="G22:G23"/>
    <mergeCell ref="H22:H23"/>
    <mergeCell ref="I22:I23"/>
    <mergeCell ref="J22:J23"/>
    <mergeCell ref="K22:K23"/>
    <mergeCell ref="A24:A25"/>
    <mergeCell ref="B24:B25"/>
    <mergeCell ref="C24:C25"/>
    <mergeCell ref="E24:E25"/>
    <mergeCell ref="F24:F25"/>
    <mergeCell ref="G24:G25"/>
    <mergeCell ref="H24:H25"/>
    <mergeCell ref="I24:I25"/>
    <mergeCell ref="J24:J25"/>
    <mergeCell ref="K24:K25"/>
    <mergeCell ref="A26:A27"/>
    <mergeCell ref="B26:B27"/>
    <mergeCell ref="C26:C27"/>
    <mergeCell ref="E26:E27"/>
    <mergeCell ref="F26:F27"/>
    <mergeCell ref="G26:G27"/>
    <mergeCell ref="H26:H27"/>
    <mergeCell ref="I26:I27"/>
    <mergeCell ref="J26:J27"/>
    <mergeCell ref="K26:K27"/>
  </mergeCells>
  <phoneticPr fontId="2" type="Hiragana"/>
  <printOptions horizontalCentered="1"/>
  <pageMargins left="0.51180555555555596" right="0.51180555555555596" top="1.1812499999999999" bottom="0.59027777777777801" header="0.511811023622047" footer="0.511811023622047"/>
  <pageSetup paperSize="9" scale="90" fitToWidth="1" fitToHeight="1" orientation="landscape" usePrinterDefaults="1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'※編集不可※'!$A$3:$A$12</xm:f>
          </x14:formula1>
          <xm:sqref>C10:C27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D0D0D"/>
  </sheetPr>
  <dimension ref="A2:B14"/>
  <sheetViews>
    <sheetView view="pageBreakPreview" zoomScaleSheetLayoutView="100" workbookViewId="0">
      <selection activeCell="B15" sqref="B15"/>
    </sheetView>
  </sheetViews>
  <sheetFormatPr defaultColWidth="9.00390625" defaultRowHeight="13.5"/>
  <cols>
    <col min="1" max="1" width="60.62890625" style="35" customWidth="1"/>
    <col min="2" max="2" width="12.62890625" style="35" customWidth="1"/>
    <col min="3" max="16384" width="9" style="35" customWidth="1"/>
  </cols>
  <sheetData>
    <row r="2" spans="1:2">
      <c r="A2" s="36" t="s">
        <v>19</v>
      </c>
      <c r="B2" s="36" t="s">
        <v>9</v>
      </c>
    </row>
    <row r="3" spans="1:2">
      <c r="A3" s="37" t="s">
        <v>35</v>
      </c>
      <c r="B3" s="38">
        <v>50000</v>
      </c>
    </row>
    <row r="4" spans="1:2">
      <c r="A4" s="37" t="s">
        <v>20</v>
      </c>
      <c r="B4" s="38">
        <v>50000</v>
      </c>
    </row>
    <row r="5" spans="1:2">
      <c r="A5" s="37" t="s">
        <v>42</v>
      </c>
      <c r="B5" s="38">
        <v>40000</v>
      </c>
    </row>
    <row r="6" spans="1:2">
      <c r="A6" s="38" t="s">
        <v>36</v>
      </c>
      <c r="B6" s="38">
        <v>30000</v>
      </c>
    </row>
    <row r="7" spans="1:2">
      <c r="A7" s="38" t="s">
        <v>43</v>
      </c>
      <c r="B7" s="38">
        <v>30000</v>
      </c>
    </row>
    <row r="8" spans="1:2">
      <c r="A8" s="38" t="s">
        <v>44</v>
      </c>
      <c r="B8" s="38">
        <v>30000</v>
      </c>
    </row>
    <row r="9" spans="1:2">
      <c r="A9" s="38" t="s">
        <v>45</v>
      </c>
      <c r="B9" s="38">
        <v>30000</v>
      </c>
    </row>
    <row r="10" spans="1:2">
      <c r="A10" s="38" t="s">
        <v>46</v>
      </c>
      <c r="B10" s="38">
        <v>30000</v>
      </c>
    </row>
    <row r="11" spans="1:2">
      <c r="A11" s="38" t="s">
        <v>3</v>
      </c>
      <c r="B11" s="38">
        <v>30000</v>
      </c>
    </row>
    <row r="12" spans="1:2">
      <c r="A12" s="38" t="s">
        <v>47</v>
      </c>
      <c r="B12" s="38">
        <v>30000</v>
      </c>
    </row>
    <row r="13" spans="1:2">
      <c r="A13" s="37" t="s">
        <v>48</v>
      </c>
      <c r="B13" s="38">
        <v>10000</v>
      </c>
    </row>
    <row r="14" spans="1:2">
      <c r="A14" s="37" t="s">
        <v>24</v>
      </c>
      <c r="B14" s="38">
        <v>12000</v>
      </c>
    </row>
  </sheetData>
  <phoneticPr fontId="2" type="Hiragana"/>
  <pageMargins left="0.7" right="0.7" top="0.75" bottom="0.75" header="0.511811023622047" footer="0.511811023622047"/>
  <pageSetup paperSize="9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所要額内訳書</vt:lpstr>
      <vt:lpstr>※編集不可※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富永 翼</cp:lastModifiedBy>
  <dcterms:created xsi:type="dcterms:W3CDTF">2024-03-22T01:53:24Z</dcterms:created>
  <dcterms:modified xsi:type="dcterms:W3CDTF">2025-03-10T06:36:38Z</dcterms:modified>
  <cp:revision>0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2025-03-10T06:36:38Z</vt:filetime>
  </property>
</Properties>
</file>