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10000\Desktop\中山間直払関係\R3実績報告（HP）\"/>
    </mc:Choice>
  </mc:AlternateContent>
  <bookViews>
    <workbookView xWindow="0" yWindow="0" windowWidth="12060" windowHeight="7290"/>
  </bookViews>
  <sheets>
    <sheet name="実績かがみ" sheetId="7" r:id="rId1"/>
    <sheet name="様式１" sheetId="2" r:id="rId2"/>
    <sheet name="様式２" sheetId="3" r:id="rId3"/>
    <sheet name="様式３" sheetId="4" r:id="rId4"/>
    <sheet name="個人支払調書" sheetId="6" r:id="rId5"/>
  </sheets>
  <definedNames>
    <definedName name="__xlnm.Print_Area" localSheetId="4">個人支払調書!$A$1:$U$59</definedName>
    <definedName name="__xlnm.Print_Area" localSheetId="0">実績かがみ!$A$2:$S$48</definedName>
    <definedName name="__xlnm.Print_Area" localSheetId="1">様式１!$A$1:$I$56</definedName>
    <definedName name="__xlnm.Print_Area" localSheetId="2">様式２!$A$1:$AO$67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個人支払調書!$A$1:$U$59</definedName>
    <definedName name="_xlnm.Print_Area" localSheetId="0">実績かがみ!$A$2:$S$48</definedName>
    <definedName name="_xlnm.Print_Area" localSheetId="1">様式１!$A$1:$I$56</definedName>
    <definedName name="_xlnm.Print_Area" localSheetId="2">様式２!$A$1:$AO$67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workbook>
</file>

<file path=xl/calcChain.xml><?xml version="1.0" encoding="utf-8"?>
<calcChain xmlns="http://schemas.openxmlformats.org/spreadsheetml/2006/main">
  <c r="G55" i="2" l="1"/>
  <c r="L2" i="6" l="1"/>
  <c r="B8" i="6"/>
  <c r="M8" i="6"/>
  <c r="B9" i="6"/>
  <c r="M9" i="6"/>
  <c r="O9" i="6" s="1"/>
  <c r="S9" i="6" s="1"/>
  <c r="B10" i="6"/>
  <c r="M10" i="6"/>
  <c r="O10" i="6" s="1"/>
  <c r="Q10" i="6"/>
  <c r="B11" i="6"/>
  <c r="M11" i="6"/>
  <c r="O11" i="6" s="1"/>
  <c r="B12" i="6"/>
  <c r="M12" i="6"/>
  <c r="O12" i="6" s="1"/>
  <c r="B13" i="6"/>
  <c r="M13" i="6"/>
  <c r="O13" i="6" s="1"/>
  <c r="B14" i="6"/>
  <c r="M14" i="6"/>
  <c r="O14" i="6" s="1"/>
  <c r="B15" i="6"/>
  <c r="M15" i="6"/>
  <c r="O15" i="6" s="1"/>
  <c r="B16" i="6"/>
  <c r="M16" i="6"/>
  <c r="O16" i="6" s="1"/>
  <c r="B17" i="6"/>
  <c r="M17" i="6"/>
  <c r="O17" i="6" s="1"/>
  <c r="S17" i="6" s="1"/>
  <c r="B18" i="6"/>
  <c r="M18" i="6"/>
  <c r="O18" i="6" s="1"/>
  <c r="B19" i="6"/>
  <c r="M19" i="6"/>
  <c r="O19" i="6" s="1"/>
  <c r="S19" i="6"/>
  <c r="B20" i="6"/>
  <c r="M20" i="6"/>
  <c r="O20" i="6" s="1"/>
  <c r="B21" i="6"/>
  <c r="M21" i="6"/>
  <c r="O21" i="6" s="1"/>
  <c r="B22" i="6"/>
  <c r="M22" i="6"/>
  <c r="O22" i="6" s="1"/>
  <c r="B23" i="6"/>
  <c r="M23" i="6"/>
  <c r="O23" i="6" s="1"/>
  <c r="B24" i="6"/>
  <c r="M24" i="6"/>
  <c r="O24" i="6" s="1"/>
  <c r="B25" i="6"/>
  <c r="M25" i="6"/>
  <c r="O25" i="6" s="1"/>
  <c r="S25" i="6" s="1"/>
  <c r="B26" i="6"/>
  <c r="M26" i="6"/>
  <c r="O26" i="6" s="1"/>
  <c r="B27" i="6"/>
  <c r="M27" i="6"/>
  <c r="O27" i="6" s="1"/>
  <c r="B28" i="6"/>
  <c r="M28" i="6"/>
  <c r="O28" i="6" s="1"/>
  <c r="B29" i="6"/>
  <c r="M29" i="6"/>
  <c r="O29" i="6" s="1"/>
  <c r="B30" i="6"/>
  <c r="M30" i="6"/>
  <c r="O30" i="6" s="1"/>
  <c r="B31" i="6"/>
  <c r="M31" i="6"/>
  <c r="O31" i="6" s="1"/>
  <c r="B32" i="6"/>
  <c r="M32" i="6"/>
  <c r="O32" i="6" s="1"/>
  <c r="B33" i="6"/>
  <c r="M33" i="6"/>
  <c r="O33" i="6" s="1"/>
  <c r="B34" i="6"/>
  <c r="M34" i="6"/>
  <c r="O34" i="6" s="1"/>
  <c r="B35" i="6"/>
  <c r="M35" i="6"/>
  <c r="O35" i="6" s="1"/>
  <c r="B36" i="6"/>
  <c r="M36" i="6"/>
  <c r="O36" i="6" s="1"/>
  <c r="B37" i="6"/>
  <c r="M37" i="6"/>
  <c r="O37" i="6" s="1"/>
  <c r="B38" i="6"/>
  <c r="M38" i="6"/>
  <c r="O38" i="6" s="1"/>
  <c r="B39" i="6"/>
  <c r="M39" i="6"/>
  <c r="O39" i="6" s="1"/>
  <c r="B40" i="6"/>
  <c r="M40" i="6"/>
  <c r="O40" i="6" s="1"/>
  <c r="B41" i="6"/>
  <c r="M41" i="6"/>
  <c r="O41" i="6" s="1"/>
  <c r="B42" i="6"/>
  <c r="M42" i="6"/>
  <c r="O42" i="6" s="1"/>
  <c r="B43" i="6"/>
  <c r="M43" i="6"/>
  <c r="O43" i="6" s="1"/>
  <c r="B44" i="6"/>
  <c r="M44" i="6"/>
  <c r="O44" i="6" s="1"/>
  <c r="B45" i="6"/>
  <c r="M45" i="6"/>
  <c r="O45" i="6" s="1"/>
  <c r="S45" i="6" s="1"/>
  <c r="B46" i="6"/>
  <c r="M46" i="6"/>
  <c r="O46" i="6" s="1"/>
  <c r="Q46" i="6"/>
  <c r="B47" i="6"/>
  <c r="M47" i="6"/>
  <c r="O47" i="6" s="1"/>
  <c r="B48" i="6"/>
  <c r="M48" i="6"/>
  <c r="O48" i="6" s="1"/>
  <c r="B49" i="6"/>
  <c r="M49" i="6"/>
  <c r="O49" i="6" s="1"/>
  <c r="S49" i="6" s="1"/>
  <c r="B50" i="6"/>
  <c r="M50" i="6"/>
  <c r="O50" i="6" s="1"/>
  <c r="Q50" i="6"/>
  <c r="B51" i="6"/>
  <c r="M51" i="6"/>
  <c r="O51" i="6" s="1"/>
  <c r="B52" i="6"/>
  <c r="M52" i="6"/>
  <c r="O52" i="6" s="1"/>
  <c r="B53" i="6"/>
  <c r="M53" i="6"/>
  <c r="O53" i="6" s="1"/>
  <c r="S53" i="6" s="1"/>
  <c r="B54" i="6"/>
  <c r="M54" i="6"/>
  <c r="O54" i="6" s="1"/>
  <c r="Q54" i="6"/>
  <c r="B55" i="6"/>
  <c r="M55" i="6"/>
  <c r="O55" i="6" s="1"/>
  <c r="S55" i="6"/>
  <c r="B56" i="6"/>
  <c r="M56" i="6"/>
  <c r="O56" i="6" s="1"/>
  <c r="B57" i="6"/>
  <c r="M57" i="6"/>
  <c r="O57" i="6" s="1"/>
  <c r="S57" i="6" s="1"/>
  <c r="C59" i="6"/>
  <c r="E59" i="6"/>
  <c r="G59" i="6"/>
  <c r="I59" i="6"/>
  <c r="K59" i="6"/>
  <c r="G7" i="2"/>
  <c r="D13" i="2"/>
  <c r="D26" i="2"/>
  <c r="D30" i="2"/>
  <c r="D34" i="2"/>
  <c r="C37" i="2"/>
  <c r="D45" i="2"/>
  <c r="A47" i="2"/>
  <c r="B2" i="3"/>
  <c r="S2" i="3"/>
  <c r="AM2" i="3"/>
  <c r="AD8" i="3"/>
  <c r="AE8" i="3"/>
  <c r="Q8" i="6" s="1"/>
  <c r="AF8" i="3"/>
  <c r="AO8" i="3"/>
  <c r="AD9" i="3"/>
  <c r="AE9" i="3"/>
  <c r="Q9" i="6" s="1"/>
  <c r="AF9" i="3"/>
  <c r="AO9" i="3"/>
  <c r="AD10" i="3"/>
  <c r="AF10" i="3" s="1"/>
  <c r="AE10" i="3"/>
  <c r="AO10" i="3"/>
  <c r="AD11" i="3"/>
  <c r="AE11" i="3"/>
  <c r="AO11" i="3"/>
  <c r="AD12" i="3"/>
  <c r="AE12" i="3"/>
  <c r="AO12" i="3"/>
  <c r="AD13" i="3"/>
  <c r="AE13" i="3"/>
  <c r="AO13" i="3"/>
  <c r="AD14" i="3"/>
  <c r="AE14" i="3"/>
  <c r="AO14" i="3"/>
  <c r="AD15" i="3"/>
  <c r="AE15" i="3"/>
  <c r="AO15" i="3"/>
  <c r="AD16" i="3"/>
  <c r="AE16" i="3"/>
  <c r="Q16" i="6" s="1"/>
  <c r="AO16" i="3"/>
  <c r="AD17" i="3"/>
  <c r="AF17" i="3" s="1"/>
  <c r="AE17" i="3"/>
  <c r="Q17" i="6" s="1"/>
  <c r="AO17" i="3"/>
  <c r="AD18" i="3"/>
  <c r="AE18" i="3"/>
  <c r="Q18" i="6" s="1"/>
  <c r="AO18" i="3"/>
  <c r="AD19" i="3"/>
  <c r="AE19" i="3"/>
  <c r="Q19" i="6" s="1"/>
  <c r="AF19" i="3"/>
  <c r="AO19" i="3"/>
  <c r="AD20" i="3"/>
  <c r="AF20" i="3" s="1"/>
  <c r="AE20" i="3"/>
  <c r="Q20" i="6" s="1"/>
  <c r="AO20" i="3"/>
  <c r="AD21" i="3"/>
  <c r="AE21" i="3"/>
  <c r="AO21" i="3"/>
  <c r="AD22" i="3"/>
  <c r="AE22" i="3"/>
  <c r="AF22" i="3" s="1"/>
  <c r="AO22" i="3"/>
  <c r="AD23" i="3"/>
  <c r="AE23" i="3"/>
  <c r="AO23" i="3"/>
  <c r="AD24" i="3"/>
  <c r="AE24" i="3"/>
  <c r="Q24" i="6" s="1"/>
  <c r="AO24" i="3"/>
  <c r="AD25" i="3"/>
  <c r="AF25" i="3" s="1"/>
  <c r="AE25" i="3"/>
  <c r="Q25" i="6" s="1"/>
  <c r="AO25" i="3"/>
  <c r="AD26" i="3"/>
  <c r="AE26" i="3"/>
  <c r="AF26" i="3" s="1"/>
  <c r="AO26" i="3"/>
  <c r="AD27" i="3"/>
  <c r="AE27" i="3"/>
  <c r="AO27" i="3"/>
  <c r="AD28" i="3"/>
  <c r="AE28" i="3"/>
  <c r="AO28" i="3"/>
  <c r="AD29" i="3"/>
  <c r="AE29" i="3"/>
  <c r="AO29" i="3"/>
  <c r="AD30" i="3"/>
  <c r="AE30" i="3"/>
  <c r="AF30" i="3" s="1"/>
  <c r="AO30" i="3"/>
  <c r="AD31" i="3"/>
  <c r="AE31" i="3"/>
  <c r="AO31" i="3"/>
  <c r="AD32" i="3"/>
  <c r="AE32" i="3"/>
  <c r="AO32" i="3"/>
  <c r="AD33" i="3"/>
  <c r="AE33" i="3"/>
  <c r="AO33" i="3"/>
  <c r="AD34" i="3"/>
  <c r="AE34" i="3"/>
  <c r="AF34" i="3" s="1"/>
  <c r="AO34" i="3"/>
  <c r="AD35" i="3"/>
  <c r="AE35" i="3"/>
  <c r="AO35" i="3"/>
  <c r="AD36" i="3"/>
  <c r="AE36" i="3"/>
  <c r="AO36" i="3"/>
  <c r="AD37" i="3"/>
  <c r="AE37" i="3"/>
  <c r="AO37" i="3"/>
  <c r="AD38" i="3"/>
  <c r="AE38" i="3"/>
  <c r="AF38" i="3" s="1"/>
  <c r="AO38" i="3"/>
  <c r="AD39" i="3"/>
  <c r="AE39" i="3"/>
  <c r="AO39" i="3"/>
  <c r="AD40" i="3"/>
  <c r="AE40" i="3"/>
  <c r="AO40" i="3"/>
  <c r="AD41" i="3"/>
  <c r="AE41" i="3"/>
  <c r="AO41" i="3"/>
  <c r="AD42" i="3"/>
  <c r="AE42" i="3"/>
  <c r="AF42" i="3" s="1"/>
  <c r="AO42" i="3"/>
  <c r="AD43" i="3"/>
  <c r="AE43" i="3"/>
  <c r="Q43" i="6" s="1"/>
  <c r="S43" i="6" s="1"/>
  <c r="AO43" i="3"/>
  <c r="AD44" i="3"/>
  <c r="AE44" i="3"/>
  <c r="Q44" i="6" s="1"/>
  <c r="AF44" i="3"/>
  <c r="AO44" i="3"/>
  <c r="AD45" i="3"/>
  <c r="AE45" i="3"/>
  <c r="Q45" i="6" s="1"/>
  <c r="AF45" i="3"/>
  <c r="AO45" i="3"/>
  <c r="AD46" i="3"/>
  <c r="AF46" i="3" s="1"/>
  <c r="AE46" i="3"/>
  <c r="AO46" i="3"/>
  <c r="AD47" i="3"/>
  <c r="AE47" i="3"/>
  <c r="Q47" i="6" s="1"/>
  <c r="S47" i="6" s="1"/>
  <c r="AO47" i="3"/>
  <c r="AD48" i="3"/>
  <c r="AE48" i="3"/>
  <c r="Q48" i="6" s="1"/>
  <c r="AF48" i="3"/>
  <c r="AO48" i="3"/>
  <c r="AD49" i="3"/>
  <c r="AE49" i="3"/>
  <c r="Q49" i="6" s="1"/>
  <c r="AF49" i="3"/>
  <c r="AO49" i="3"/>
  <c r="AD50" i="3"/>
  <c r="AF50" i="3" s="1"/>
  <c r="AE50" i="3"/>
  <c r="AO50" i="3"/>
  <c r="AD51" i="3"/>
  <c r="AE51" i="3"/>
  <c r="Q51" i="6" s="1"/>
  <c r="S51" i="6" s="1"/>
  <c r="AO51" i="3"/>
  <c r="AD52" i="3"/>
  <c r="AE52" i="3"/>
  <c r="Q52" i="6" s="1"/>
  <c r="AF52" i="3"/>
  <c r="AO52" i="3"/>
  <c r="AD53" i="3"/>
  <c r="AE53" i="3"/>
  <c r="Q53" i="6" s="1"/>
  <c r="AF53" i="3"/>
  <c r="AO53" i="3"/>
  <c r="AD54" i="3"/>
  <c r="AE54" i="3"/>
  <c r="AF54" i="3"/>
  <c r="AO54" i="3"/>
  <c r="AD55" i="3"/>
  <c r="AF55" i="3" s="1"/>
  <c r="AE55" i="3"/>
  <c r="Q55" i="6" s="1"/>
  <c r="AO55" i="3"/>
  <c r="AD56" i="3"/>
  <c r="AE56" i="3"/>
  <c r="Q56" i="6" s="1"/>
  <c r="AO56" i="3"/>
  <c r="AD57" i="3"/>
  <c r="AF57" i="3" s="1"/>
  <c r="AE57" i="3"/>
  <c r="Q57" i="6" s="1"/>
  <c r="AO57" i="3"/>
  <c r="A58" i="3"/>
  <c r="D59" i="3"/>
  <c r="E59" i="3"/>
  <c r="G59" i="3"/>
  <c r="H59" i="3"/>
  <c r="H64" i="3" s="1"/>
  <c r="G12" i="2" s="1"/>
  <c r="I59" i="3"/>
  <c r="J59" i="3"/>
  <c r="J64" i="3" s="1"/>
  <c r="G15" i="2" s="1"/>
  <c r="K59" i="3"/>
  <c r="L59" i="3"/>
  <c r="L64" i="3" s="1"/>
  <c r="G17" i="2" s="1"/>
  <c r="M59" i="3"/>
  <c r="N59" i="3"/>
  <c r="N64" i="3" s="1"/>
  <c r="G19" i="2" s="1"/>
  <c r="O59" i="3"/>
  <c r="P59" i="3"/>
  <c r="P64" i="3" s="1"/>
  <c r="G21" i="2" s="1"/>
  <c r="Q59" i="3"/>
  <c r="R59" i="3"/>
  <c r="R64" i="3" s="1"/>
  <c r="G23" i="2" s="1"/>
  <c r="S59" i="3"/>
  <c r="T59" i="3"/>
  <c r="T64" i="3" s="1"/>
  <c r="G25" i="2" s="1"/>
  <c r="U59" i="3"/>
  <c r="V59" i="3"/>
  <c r="V64" i="3" s="1"/>
  <c r="G28" i="2" s="1"/>
  <c r="W59" i="3"/>
  <c r="X59" i="3"/>
  <c r="X64" i="3" s="1"/>
  <c r="G30" i="2" s="1"/>
  <c r="Y59" i="3"/>
  <c r="Z59" i="3"/>
  <c r="Z64" i="3" s="1"/>
  <c r="G33" i="2" s="1"/>
  <c r="AA59" i="3"/>
  <c r="AB59" i="3"/>
  <c r="AB64" i="3" s="1"/>
  <c r="G36" i="2" s="1"/>
  <c r="AC59" i="3"/>
  <c r="AD59" i="3"/>
  <c r="AD64" i="3" s="1"/>
  <c r="AG59" i="3"/>
  <c r="AG64" i="3" s="1"/>
  <c r="G39" i="2" s="1"/>
  <c r="AH59" i="3"/>
  <c r="AI59" i="3"/>
  <c r="AI64" i="3" s="1"/>
  <c r="G41" i="2" s="1"/>
  <c r="AJ59" i="3"/>
  <c r="AK59" i="3"/>
  <c r="AK64" i="3" s="1"/>
  <c r="G43" i="2" s="1"/>
  <c r="AL59" i="3"/>
  <c r="AM59" i="3"/>
  <c r="AM64" i="3" s="1"/>
  <c r="G45" i="2" s="1"/>
  <c r="AN59" i="3"/>
  <c r="AD62" i="3"/>
  <c r="AF62" i="3" s="1"/>
  <c r="D64" i="3"/>
  <c r="D66" i="3" s="1"/>
  <c r="G64" i="3"/>
  <c r="G11" i="2" s="1"/>
  <c r="I64" i="3"/>
  <c r="G13" i="2" s="1"/>
  <c r="K64" i="3"/>
  <c r="G16" i="2" s="1"/>
  <c r="M64" i="3"/>
  <c r="G18" i="2" s="1"/>
  <c r="O64" i="3"/>
  <c r="G20" i="2" s="1"/>
  <c r="Q64" i="3"/>
  <c r="G22" i="2" s="1"/>
  <c r="S64" i="3"/>
  <c r="G24" i="2" s="1"/>
  <c r="U64" i="3"/>
  <c r="G26" i="2" s="1"/>
  <c r="W64" i="3"/>
  <c r="G29" i="2" s="1"/>
  <c r="Y64" i="3"/>
  <c r="G32" i="2" s="1"/>
  <c r="AA64" i="3"/>
  <c r="G34" i="2" s="1"/>
  <c r="AC64" i="3"/>
  <c r="G37" i="2" s="1"/>
  <c r="AH64" i="3"/>
  <c r="G40" i="2" s="1"/>
  <c r="AJ64" i="3"/>
  <c r="G42" i="2" s="1"/>
  <c r="AL64" i="3"/>
  <c r="G44" i="2" s="1"/>
  <c r="AN64" i="3"/>
  <c r="G47" i="2" s="1"/>
  <c r="G48" i="2" s="1"/>
  <c r="A1" i="4"/>
  <c r="E2" i="4"/>
  <c r="F31" i="4"/>
  <c r="G38" i="2" l="1"/>
  <c r="G5" i="2"/>
  <c r="E64" i="3"/>
  <c r="G14" i="2"/>
  <c r="Q40" i="6"/>
  <c r="AF40" i="3"/>
  <c r="Q36" i="6"/>
  <c r="AF36" i="3"/>
  <c r="Q32" i="6"/>
  <c r="AF32" i="3"/>
  <c r="Q28" i="6"/>
  <c r="AF28" i="3"/>
  <c r="Q15" i="6"/>
  <c r="AF15" i="3"/>
  <c r="Q13" i="6"/>
  <c r="AF13" i="3"/>
  <c r="Q11" i="6"/>
  <c r="AF11" i="3"/>
  <c r="AE59" i="3"/>
  <c r="AE64" i="3" s="1"/>
  <c r="G52" i="2" s="1"/>
  <c r="Q42" i="6"/>
  <c r="Q38" i="6"/>
  <c r="Q34" i="6"/>
  <c r="Q30" i="6"/>
  <c r="Q26" i="6"/>
  <c r="Q22" i="6"/>
  <c r="Q41" i="6"/>
  <c r="AF41" i="3"/>
  <c r="Q39" i="6"/>
  <c r="S39" i="6" s="1"/>
  <c r="AF39" i="3"/>
  <c r="Q37" i="6"/>
  <c r="AF37" i="3"/>
  <c r="Q35" i="6"/>
  <c r="S35" i="6" s="1"/>
  <c r="AF35" i="3"/>
  <c r="Q33" i="6"/>
  <c r="AF33" i="3"/>
  <c r="Q31" i="6"/>
  <c r="S31" i="6" s="1"/>
  <c r="AF31" i="3"/>
  <c r="Q29" i="6"/>
  <c r="AF29" i="3"/>
  <c r="Q27" i="6"/>
  <c r="S27" i="6" s="1"/>
  <c r="AF27" i="3"/>
  <c r="Q23" i="6"/>
  <c r="S23" i="6" s="1"/>
  <c r="AF23" i="3"/>
  <c r="Q21" i="6"/>
  <c r="AF21" i="3"/>
  <c r="AF14" i="3"/>
  <c r="Q14" i="6"/>
  <c r="Q12" i="6"/>
  <c r="AF12" i="3"/>
  <c r="S41" i="6"/>
  <c r="S37" i="6"/>
  <c r="S33" i="6"/>
  <c r="S29" i="6"/>
  <c r="S21" i="6"/>
  <c r="S15" i="6"/>
  <c r="S13" i="6"/>
  <c r="S11" i="6"/>
  <c r="AF56" i="3"/>
  <c r="AF51" i="3"/>
  <c r="AF47" i="3"/>
  <c r="AF43" i="3"/>
  <c r="AF24" i="3"/>
  <c r="AF18" i="3"/>
  <c r="AF16" i="3"/>
  <c r="AF59" i="3" s="1"/>
  <c r="AF64" i="3" s="1"/>
  <c r="G46" i="2"/>
  <c r="G35" i="2"/>
  <c r="G31" i="2"/>
  <c r="G27" i="2"/>
  <c r="Q59" i="6"/>
  <c r="S56" i="6"/>
  <c r="S52" i="6"/>
  <c r="S48" i="6"/>
  <c r="S44" i="6"/>
  <c r="S40" i="6"/>
  <c r="S36" i="6"/>
  <c r="S32" i="6"/>
  <c r="S28" i="6"/>
  <c r="S24" i="6"/>
  <c r="S20" i="6"/>
  <c r="S16" i="6"/>
  <c r="S12" i="6"/>
  <c r="O8" i="6"/>
  <c r="S8" i="6" s="1"/>
  <c r="M59" i="6"/>
  <c r="O59" i="6" s="1"/>
  <c r="S59" i="6" s="1"/>
  <c r="S54" i="6"/>
  <c r="S50" i="6"/>
  <c r="S46" i="6"/>
  <c r="S42" i="6"/>
  <c r="S38" i="6"/>
  <c r="S34" i="6"/>
  <c r="S30" i="6"/>
  <c r="S26" i="6"/>
  <c r="S22" i="6"/>
  <c r="S18" i="6"/>
  <c r="S14" i="6"/>
  <c r="S10" i="6"/>
  <c r="G49" i="2" l="1"/>
  <c r="G4" i="2"/>
  <c r="E66" i="3"/>
  <c r="S58" i="6"/>
  <c r="G66" i="3" l="1"/>
  <c r="H66" i="3" s="1"/>
  <c r="I66" i="3" s="1"/>
  <c r="J66" i="3" s="1"/>
  <c r="K66" i="3" s="1"/>
  <c r="L66" i="3" s="1"/>
  <c r="M66" i="3" s="1"/>
  <c r="N66" i="3" s="1"/>
  <c r="O66" i="3" s="1"/>
  <c r="P66" i="3" s="1"/>
  <c r="Q66" i="3" s="1"/>
  <c r="R66" i="3" s="1"/>
  <c r="S66" i="3" s="1"/>
  <c r="T66" i="3" s="1"/>
  <c r="U66" i="3" s="1"/>
  <c r="V66" i="3" s="1"/>
  <c r="W66" i="3" s="1"/>
  <c r="X66" i="3" s="1"/>
  <c r="Y66" i="3" s="1"/>
  <c r="Z66" i="3" s="1"/>
  <c r="AA66" i="3" s="1"/>
  <c r="AB66" i="3" s="1"/>
  <c r="AC66" i="3" s="1"/>
  <c r="AD66" i="3"/>
  <c r="AE66" i="3"/>
  <c r="AF66" i="3"/>
  <c r="AG66" i="3" s="1"/>
  <c r="AH66" i="3" s="1"/>
  <c r="AI66" i="3" s="1"/>
  <c r="AJ66" i="3" s="1"/>
  <c r="AK66" i="3" s="1"/>
  <c r="AL66" i="3" s="1"/>
  <c r="AM66" i="3" s="1"/>
  <c r="AN66" i="3" s="1"/>
</calcChain>
</file>

<file path=xl/sharedStrings.xml><?xml version="1.0" encoding="utf-8"?>
<sst xmlns="http://schemas.openxmlformats.org/spreadsheetml/2006/main" count="779" uniqueCount="219">
  <si>
    <t>様式第５号（第９条関係）</t>
  </si>
  <si>
    <t xml:space="preserve"> </t>
  </si>
  <si>
    <t>真庭市長</t>
  </si>
  <si>
    <t>　様</t>
  </si>
  <si>
    <t>集落協定代表</t>
  </si>
  <si>
    <t>氏　名</t>
  </si>
  <si>
    <t>　</t>
  </si>
  <si>
    <t>㊞</t>
  </si>
  <si>
    <t>中山間地域等直接支払交付金実績報告書</t>
  </si>
  <si>
    <t>令和</t>
  </si>
  <si>
    <t>年</t>
  </si>
  <si>
    <t>月</t>
  </si>
  <si>
    <t>日</t>
  </si>
  <si>
    <t>付け真農振第</t>
  </si>
  <si>
    <t>号で補助金の交付決定の通知を受けた真庭</t>
  </si>
  <si>
    <t>市中山間地域等直接支払制度補助金に係る事業が下記のとおり完了したので、真庭市中山間</t>
  </si>
  <si>
    <r>
      <rPr>
        <sz val="12"/>
        <rFont val="DejaVu Sans"/>
        <family val="2"/>
      </rPr>
      <t>地域等直接支払制度補助金交付規程第</t>
    </r>
    <r>
      <rPr>
        <sz val="12"/>
        <rFont val="ＭＳ Ｐゴシック"/>
        <family val="3"/>
        <charset val="1"/>
      </rPr>
      <t>9</t>
    </r>
    <r>
      <rPr>
        <sz val="12"/>
        <rFont val="DejaVu Sans"/>
        <family val="2"/>
      </rPr>
      <t>条第</t>
    </r>
    <r>
      <rPr>
        <sz val="12"/>
        <rFont val="ＭＳ Ｐゴシック"/>
        <family val="3"/>
        <charset val="1"/>
      </rPr>
      <t>1</t>
    </r>
    <r>
      <rPr>
        <sz val="12"/>
        <rFont val="DejaVu Sans"/>
        <family val="2"/>
      </rPr>
      <t>項の規定により、関係書類を添えて報告します。</t>
    </r>
  </si>
  <si>
    <t>記</t>
  </si>
  <si>
    <r>
      <rPr>
        <sz val="12"/>
        <rFont val="ＭＳ Ｐゴシック"/>
        <family val="3"/>
        <charset val="1"/>
      </rPr>
      <t>1</t>
    </r>
    <r>
      <rPr>
        <sz val="12"/>
        <rFont val="DejaVu Sans"/>
        <family val="2"/>
      </rPr>
      <t>．補助交付決定額</t>
    </r>
  </si>
  <si>
    <t>円</t>
  </si>
  <si>
    <r>
      <rPr>
        <sz val="12"/>
        <rFont val="ＭＳ Ｐゴシック"/>
        <family val="3"/>
        <charset val="1"/>
      </rPr>
      <t>2</t>
    </r>
    <r>
      <rPr>
        <sz val="12"/>
        <rFont val="DejaVu Sans"/>
        <family val="2"/>
      </rPr>
      <t>．添付書類</t>
    </r>
  </si>
  <si>
    <t>その他市長が必要と認める書類</t>
  </si>
  <si>
    <t>集落協定番号</t>
  </si>
  <si>
    <t>参考様式　１</t>
  </si>
  <si>
    <t>中　山　間　地　域　等　直　接　支　払　制　度　補　助　金　支　払　調　書　</t>
  </si>
  <si>
    <t>真庭５０</t>
  </si>
  <si>
    <t>集落</t>
  </si>
  <si>
    <t>補助金額合計</t>
  </si>
  <si>
    <r>
      <rPr>
        <b/>
        <sz val="11"/>
        <rFont val="DejaVu Sans"/>
        <family val="2"/>
      </rPr>
      <t>円</t>
    </r>
    <r>
      <rPr>
        <b/>
        <sz val="11"/>
        <rFont val="ＭＳ Ｐゴシック"/>
        <family val="3"/>
        <charset val="1"/>
      </rPr>
      <t>(1+2)</t>
    </r>
  </si>
  <si>
    <t>◎　 中 山 間 地 域 等 直 接 支 払 制 度 補 助 金  額</t>
  </si>
  <si>
    <t>円（１）</t>
  </si>
  <si>
    <t>◎　 中 山 間 地 域 等 直 接 支 払 制 度 補 助 金 加 算 額</t>
  </si>
  <si>
    <t>円（２）</t>
  </si>
  <si>
    <t>Ａ．　共同取組活動等支払調書</t>
  </si>
  <si>
    <t>項           目</t>
  </si>
  <si>
    <t>内         容</t>
  </si>
  <si>
    <t>金　額</t>
  </si>
  <si>
    <t>①　集落の各担当者の活動に
　　 対する経費</t>
  </si>
  <si>
    <t>① 役員報酬</t>
  </si>
  <si>
    <t>② 総会、役員会経費</t>
  </si>
  <si>
    <t>小　　　　　　　　計</t>
  </si>
  <si>
    <t>円（Ａ）</t>
  </si>
  <si>
    <t>②  農業生産活動等の体制整備
   に向けた活動等の集落マスタ
   ープランの将来像を実現する
   ための活動に対する経費</t>
  </si>
  <si>
    <t>① 共同利用機械・施設購入</t>
  </si>
  <si>
    <t>② 新規作物導入推進経費</t>
  </si>
  <si>
    <t>③ 有機農産物栽培推進経費</t>
  </si>
  <si>
    <t>④ 農産加工品試作費</t>
  </si>
  <si>
    <t>⑤ 加工施設、機械導入費</t>
  </si>
  <si>
    <t>⑥ 直売施設整備費</t>
  </si>
  <si>
    <t>⑦ 新規就農者研修会費</t>
  </si>
  <si>
    <t>⑧ 認定農業者育成費</t>
  </si>
  <si>
    <t>⑨ 基幹的作業委託推進経費</t>
  </si>
  <si>
    <t>⑩ 市民農園運営等経費</t>
  </si>
  <si>
    <t>⑪ 自然観察会、体験農園等開催費</t>
  </si>
  <si>
    <t>円（Ｂ）</t>
  </si>
  <si>
    <t>③　鳥獣害対策及び水路・農道
  等の維持・管理等集落の共同
  取組みに要する経費</t>
  </si>
  <si>
    <t>① 鳥獣害防護柵設置等費用</t>
  </si>
  <si>
    <t>② 農道・水路補修・改良費</t>
  </si>
  <si>
    <t>円（Ｃ）</t>
  </si>
  <si>
    <t>④　集落協定による農用地の維
  持管理活動をする者に対する
  経費</t>
  </si>
  <si>
    <t>① 農地の維持、管理経費</t>
  </si>
  <si>
    <t>② 簡易な基盤整備</t>
  </si>
  <si>
    <t>円（Ｄ）</t>
  </si>
  <si>
    <t>⑤　加算措置での目標達成のた
　めに要する活動経費</t>
  </si>
  <si>
    <t>① 目標達成のための活動経費</t>
  </si>
  <si>
    <r>
      <rPr>
        <sz val="12"/>
        <rFont val="DejaVu Sans"/>
        <family val="2"/>
      </rPr>
      <t xml:space="preserve">□加算額
</t>
    </r>
    <r>
      <rPr>
        <sz val="9"/>
        <rFont val="DejaVu Sans"/>
        <family val="2"/>
      </rPr>
      <t>※加算金 個人配分不可</t>
    </r>
  </si>
  <si>
    <t>② その他（　　　　）</t>
  </si>
  <si>
    <t>円（Ｅ）</t>
  </si>
  <si>
    <t>⑥　交付金の積立・繰越</t>
  </si>
  <si>
    <t>① 共同利用機械購入のため</t>
  </si>
  <si>
    <t>② 鳥獣害防止対策のため</t>
  </si>
  <si>
    <t>③ ほ場整備実施のため</t>
  </si>
  <si>
    <t>④ イベント開催のため</t>
  </si>
  <si>
    <t>⑤ 農地法面保護工事のため</t>
  </si>
  <si>
    <t>⑥ 加工機械等整備のため</t>
  </si>
  <si>
    <t>円（Ｆ）</t>
  </si>
  <si>
    <t>円（Ｇ）</t>
  </si>
  <si>
    <r>
      <rPr>
        <sz val="12"/>
        <rFont val="DejaVu Sans"/>
        <family val="2"/>
      </rPr>
      <t xml:space="preserve">共同取組活動費等合計　     </t>
    </r>
    <r>
      <rPr>
        <sz val="12"/>
        <rFont val="ＭＳ Ｐゴシック"/>
        <family val="3"/>
        <charset val="1"/>
      </rPr>
      <t xml:space="preserve">( </t>
    </r>
    <r>
      <rPr>
        <sz val="12"/>
        <rFont val="DejaVu Sans"/>
        <family val="2"/>
      </rPr>
      <t xml:space="preserve">Ａ </t>
    </r>
    <r>
      <rPr>
        <sz val="12"/>
        <rFont val="ＭＳ Ｐゴシック"/>
        <family val="3"/>
        <charset val="1"/>
      </rPr>
      <t xml:space="preserve">+ </t>
    </r>
    <r>
      <rPr>
        <sz val="12"/>
        <rFont val="DejaVu Sans"/>
        <family val="2"/>
      </rPr>
      <t xml:space="preserve">Ｂ </t>
    </r>
    <r>
      <rPr>
        <sz val="12"/>
        <rFont val="ＭＳ Ｐゴシック"/>
        <family val="3"/>
        <charset val="1"/>
      </rPr>
      <t xml:space="preserve">+ </t>
    </r>
    <r>
      <rPr>
        <sz val="12"/>
        <rFont val="DejaVu Sans"/>
        <family val="2"/>
      </rPr>
      <t xml:space="preserve">Ｃ </t>
    </r>
    <r>
      <rPr>
        <sz val="12"/>
        <rFont val="ＭＳ Ｐゴシック"/>
        <family val="3"/>
        <charset val="1"/>
      </rPr>
      <t xml:space="preserve">+ D </t>
    </r>
    <r>
      <rPr>
        <sz val="12"/>
        <rFont val="DejaVu Sans"/>
        <family val="2"/>
      </rPr>
      <t>＋ Ｅ ＋ Ｆ＋Ｇ ）</t>
    </r>
  </si>
  <si>
    <t>円（Ｈ）</t>
  </si>
  <si>
    <t>Ｂ．　農用地面積割個人配分</t>
  </si>
  <si>
    <t>◎農用地面積割個人配分金額</t>
  </si>
  <si>
    <t>円（Ｉ）</t>
  </si>
  <si>
    <t>体制整備の実施の有無</t>
  </si>
  <si>
    <t>中山間地域等直接払交付金合計からの差引差額</t>
  </si>
  <si>
    <t xml:space="preserve">円 </t>
  </si>
  <si>
    <r>
      <rPr>
        <sz val="12"/>
        <rFont val="DejaVu Sans"/>
        <family val="2"/>
      </rPr>
      <t>有　・　無　</t>
    </r>
    <r>
      <rPr>
        <sz val="9"/>
        <rFont val="DejaVu Sans"/>
        <family val="2"/>
      </rPr>
      <t>（次年度以降）</t>
    </r>
  </si>
  <si>
    <r>
      <rPr>
        <sz val="12"/>
        <rFont val="ＭＳ Ｐゴシック"/>
        <family val="3"/>
        <charset val="1"/>
      </rPr>
      <t xml:space="preserve">{ </t>
    </r>
    <r>
      <rPr>
        <sz val="12"/>
        <rFont val="DejaVu Sans"/>
        <family val="2"/>
      </rPr>
      <t>（（１）＋（２）） －（ Ｈ ）－（ Ｉ ）</t>
    </r>
    <r>
      <rPr>
        <sz val="12"/>
        <rFont val="ＭＳ Ｐゴシック"/>
        <family val="3"/>
        <charset val="1"/>
      </rPr>
      <t>}</t>
    </r>
  </si>
  <si>
    <t>参考</t>
  </si>
  <si>
    <t>様式　２　ー</t>
  </si>
  <si>
    <t>№　１</t>
  </si>
  <si>
    <t>№　２</t>
  </si>
  <si>
    <r>
      <rPr>
        <sz val="14"/>
        <rFont val="DejaVu Sans"/>
        <family val="2"/>
      </rPr>
      <t>中　　山　　間　　地　　域　　等　　直　　接　　支　　払　　交　　付　　金　　個　　人　　別　　支　　払　　調　　書　　（参考様式 ２</t>
    </r>
    <r>
      <rPr>
        <sz val="14"/>
        <rFont val="ＭＳ Ｐゴシック"/>
        <family val="3"/>
        <charset val="1"/>
      </rPr>
      <t>-</t>
    </r>
    <r>
      <rPr>
        <sz val="14"/>
        <rFont val="DejaVu Sans"/>
        <family val="2"/>
      </rPr>
      <t>１）</t>
    </r>
  </si>
  <si>
    <r>
      <rPr>
        <sz val="14"/>
        <rFont val="DejaVu Sans"/>
        <family val="2"/>
      </rPr>
      <t>中　　山　　間　　地　　域　　等　　直　　接　　支　　払　　交　　付　　金　　個　　人　　別　　支　　払　　調　　書　　（参考様式２</t>
    </r>
    <r>
      <rPr>
        <sz val="14"/>
        <rFont val="ＭＳ Ｐゴシック"/>
        <family val="3"/>
        <charset val="1"/>
      </rPr>
      <t>-</t>
    </r>
    <r>
      <rPr>
        <sz val="14"/>
        <rFont val="DejaVu Sans"/>
        <family val="2"/>
      </rPr>
      <t>２）</t>
    </r>
  </si>
  <si>
    <t>番　号</t>
  </si>
  <si>
    <t>支　　　　払　　　　先</t>
  </si>
  <si>
    <t>交付対象</t>
  </si>
  <si>
    <t>交付金額</t>
  </si>
  <si>
    <t>加算額</t>
  </si>
  <si>
    <t>　①集落協定運営のための管理経費</t>
  </si>
  <si>
    <t>　②農業生産活動の体制整備向けた活動・マスタープランの実現</t>
  </si>
  <si>
    <t>　③鳥獣害対策水路農道管理経費</t>
  </si>
  <si>
    <t>④集落協定による維持管理経費</t>
  </si>
  <si>
    <t>⑤加算目標達成経緯費</t>
  </si>
  <si>
    <t>共同取組活動費</t>
  </si>
  <si>
    <t>農用地面積割</t>
  </si>
  <si>
    <t>個人交付額計</t>
  </si>
  <si>
    <t>　　⑥　交付金の積立・繰越</t>
  </si>
  <si>
    <t>⑦その他</t>
  </si>
  <si>
    <t>備　考</t>
  </si>
  <si>
    <t>面　　　積</t>
  </si>
  <si>
    <t>①役員報酬</t>
  </si>
  <si>
    <t>②総会・役員会経費</t>
  </si>
  <si>
    <t>③その他振込手数料</t>
  </si>
  <si>
    <t>①共同利用機械・施設購入</t>
  </si>
  <si>
    <t>②新規作物導入推進費</t>
  </si>
  <si>
    <t>③有機農産物栽培推進等</t>
  </si>
  <si>
    <t>④農産加工品試作費</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</si>
  <si>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</si>
  <si>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</si>
  <si>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</si>
  <si>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</si>
  <si>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</si>
  <si>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</si>
  <si>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</si>
  <si>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</si>
  <si>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</si>
  <si>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</si>
  <si>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③その他</t>
  </si>
  <si>
    <t>①農地の維持管理経費</t>
  </si>
  <si>
    <t>②簡易な基盤整備</t>
  </si>
  <si>
    <t>①加算措置目標達成経費</t>
  </si>
  <si>
    <t>②その他</t>
  </si>
  <si>
    <t>個人支払合計</t>
  </si>
  <si>
    <t>個人配分金額</t>
  </si>
  <si>
    <t>①共同利用機械購入</t>
  </si>
  <si>
    <t>②鳥獣害防止対策</t>
  </si>
  <si>
    <t>③ほ場整備実施のため</t>
  </si>
  <si>
    <t>④イベント開催のため</t>
  </si>
  <si>
    <t>⑤農地法面保護工事</t>
  </si>
  <si>
    <t>⑥加工機械等整備</t>
  </si>
  <si>
    <t>⑥その他</t>
  </si>
  <si>
    <t>（㎡）</t>
  </si>
  <si>
    <t>（円）</t>
  </si>
  <si>
    <t>住　　　所</t>
  </si>
  <si>
    <t>氏　　　　名</t>
  </si>
  <si>
    <t>（１）</t>
  </si>
  <si>
    <t>（２）</t>
  </si>
  <si>
    <t>イ</t>
  </si>
  <si>
    <t>ロ</t>
  </si>
  <si>
    <t>ハ</t>
  </si>
  <si>
    <t>ニ</t>
  </si>
  <si>
    <t>ホ</t>
  </si>
  <si>
    <t>ヘ</t>
  </si>
  <si>
    <t>ト</t>
  </si>
  <si>
    <t>チ</t>
  </si>
  <si>
    <t>リ</t>
  </si>
  <si>
    <t>ヌ</t>
  </si>
  <si>
    <t>ル</t>
  </si>
  <si>
    <t>ヲ</t>
  </si>
  <si>
    <t>ワ</t>
  </si>
  <si>
    <t>カ</t>
  </si>
  <si>
    <t>ヨ</t>
  </si>
  <si>
    <t>タ</t>
  </si>
  <si>
    <t>レ</t>
  </si>
  <si>
    <t>ソ</t>
  </si>
  <si>
    <t>ツ</t>
  </si>
  <si>
    <t>ネ</t>
  </si>
  <si>
    <t>ナ</t>
  </si>
  <si>
    <t>ラ</t>
  </si>
  <si>
    <t>ム</t>
  </si>
  <si>
    <t>Ｂ＝（イ～ム）</t>
  </si>
  <si>
    <r>
      <rPr>
        <sz val="14"/>
        <rFont val="ＭＳ Ｐゴシック"/>
        <family val="3"/>
        <charset val="1"/>
      </rPr>
      <t>C</t>
    </r>
    <r>
      <rPr>
        <sz val="14"/>
        <rFont val="DejaVu Sans"/>
        <family val="2"/>
      </rPr>
      <t>　</t>
    </r>
  </si>
  <si>
    <r>
      <rPr>
        <sz val="14"/>
        <rFont val="DejaVu Sans"/>
        <family val="2"/>
      </rPr>
      <t>Ｄ＝</t>
    </r>
    <r>
      <rPr>
        <sz val="14"/>
        <rFont val="ＭＳ Ｐゴシック"/>
        <family val="3"/>
        <charset val="1"/>
      </rPr>
      <t>B+C</t>
    </r>
  </si>
  <si>
    <t>ウ</t>
  </si>
  <si>
    <t>ノ</t>
  </si>
  <si>
    <t>オ</t>
  </si>
  <si>
    <t>ク</t>
  </si>
  <si>
    <t>ヤ</t>
  </si>
  <si>
    <r>
      <rPr>
        <sz val="14"/>
        <rFont val="DejaVu Sans"/>
        <family val="2"/>
      </rPr>
      <t>（</t>
    </r>
    <r>
      <rPr>
        <sz val="14"/>
        <rFont val="ＭＳ Ｐゴシック"/>
        <family val="3"/>
        <charset val="1"/>
      </rPr>
      <t>F</t>
    </r>
    <r>
      <rPr>
        <sz val="14"/>
        <rFont val="DejaVu Sans"/>
        <family val="2"/>
      </rPr>
      <t>）</t>
    </r>
  </si>
  <si>
    <t>名</t>
  </si>
  <si>
    <t>㎡</t>
  </si>
  <si>
    <t>資　　材　　代　　等　　費　　用　　　　　　</t>
  </si>
  <si>
    <t>項目等</t>
  </si>
  <si>
    <t>前年度繰越額</t>
  </si>
  <si>
    <t>（交付金振込前の金額）</t>
  </si>
  <si>
    <t>単位</t>
  </si>
  <si>
    <t>金額</t>
  </si>
  <si>
    <t>合　　　　　　　　　　　　　　　計</t>
  </si>
  <si>
    <t>交　付　金　額　差　引　残　高</t>
  </si>
  <si>
    <t>○　　活動内容等報告書</t>
  </si>
  <si>
    <t>様式３</t>
  </si>
  <si>
    <t>日　付</t>
  </si>
  <si>
    <t>活  動  内  容</t>
  </si>
  <si>
    <t>支　出　額（円）</t>
  </si>
  <si>
    <t>備　　　　考</t>
  </si>
  <si>
    <t>活動記録</t>
  </si>
  <si>
    <t>　　月　　日</t>
  </si>
  <si>
    <t>１年間の活動全てについて、日付順に記入してください。支出が発生する場合は支出額も記入してください。</t>
  </si>
  <si>
    <t>　この１年間、どのようなことに取り組んできたのか記入してください</t>
  </si>
  <si>
    <t>（内容）</t>
  </si>
  <si>
    <t>総　　　　計</t>
  </si>
  <si>
    <t>※　領収書のコピーを添付。</t>
  </si>
  <si>
    <t>報酬・日当個人支払い調書</t>
  </si>
  <si>
    <t>番号</t>
  </si>
  <si>
    <t>実　　施　　日　・　作　　業　　内　　容（時間）</t>
  </si>
  <si>
    <t>役員報酬</t>
  </si>
  <si>
    <t>賃金小計</t>
  </si>
  <si>
    <t>個人合計</t>
  </si>
  <si>
    <t>確認印</t>
  </si>
  <si>
    <t>作業名</t>
  </si>
  <si>
    <t>月　日</t>
  </si>
  <si>
    <t>協定者</t>
  </si>
  <si>
    <t>作業賃金</t>
  </si>
  <si>
    <t>計</t>
  </si>
  <si>
    <r>
      <rPr>
        <sz val="12"/>
        <rFont val="ＭＳ Ｐゴシック"/>
        <family val="3"/>
        <charset val="128"/>
      </rPr>
      <t>令和4年</t>
    </r>
    <r>
      <rPr>
        <sz val="12"/>
        <rFont val="ＭＳ Ｐゴシック"/>
        <family val="3"/>
        <charset val="1"/>
      </rPr>
      <t>3</t>
    </r>
    <r>
      <rPr>
        <sz val="12"/>
        <rFont val="ＭＳ Ｐゴシック"/>
        <family val="3"/>
        <charset val="128"/>
      </rPr>
      <t>月</t>
    </r>
    <r>
      <rPr>
        <sz val="12"/>
        <rFont val="DejaVu Sans"/>
        <family val="2"/>
      </rPr>
      <t xml:space="preserve">     </t>
    </r>
    <r>
      <rPr>
        <sz val="12"/>
        <rFont val="ＭＳ Ｐゴシック"/>
        <family val="3"/>
        <charset val="128"/>
      </rPr>
      <t>日</t>
    </r>
    <rPh sb="1" eb="2">
      <t>ワ</t>
    </rPh>
    <phoneticPr fontId="38"/>
  </si>
  <si>
    <t>真庭市中山間地域等直接支払制度補助金に係る事業の活動記録（活動日誌）</t>
    <rPh sb="29" eb="31">
      <t>カツドウ</t>
    </rPh>
    <rPh sb="31" eb="33">
      <t>ニッシ</t>
    </rPh>
    <phoneticPr fontId="38"/>
  </si>
  <si>
    <r>
      <t>令和3年度体制整備単価・加算措置活動報告書</t>
    </r>
    <r>
      <rPr>
        <sz val="11"/>
        <rFont val="ＭＳ Ｐゴシック"/>
        <family val="3"/>
        <charset val="128"/>
      </rPr>
      <t>（10割単価・加算措置を受ける協定）</t>
    </r>
    <phoneticPr fontId="38"/>
  </si>
  <si>
    <r>
      <rPr>
        <sz val="12"/>
        <rFont val="ＭＳ Ｐゴシック"/>
        <family val="3"/>
        <charset val="128"/>
      </rPr>
      <t>真庭市中山間地域等直接支払制度補助金の支出内訳書（参考様式</t>
    </r>
    <r>
      <rPr>
        <sz val="12"/>
        <rFont val="DejaVu Sans"/>
        <family val="2"/>
      </rPr>
      <t>1,2,3,</t>
    </r>
    <r>
      <rPr>
        <sz val="12"/>
        <rFont val="ＭＳ Ｐゴシック"/>
        <family val="3"/>
        <charset val="128"/>
      </rPr>
      <t>個人支払調書）</t>
    </r>
    <rPh sb="19" eb="21">
      <t>シシュツ</t>
    </rPh>
    <rPh sb="21" eb="24">
      <t>ウチワケショ</t>
    </rPh>
    <rPh sb="25" eb="27">
      <t>サンコウ</t>
    </rPh>
    <rPh sb="35" eb="37">
      <t>コジン</t>
    </rPh>
    <rPh sb="37" eb="39">
      <t>シハライ</t>
    </rPh>
    <rPh sb="39" eb="41">
      <t>チョウショ</t>
    </rPh>
    <phoneticPr fontId="38"/>
  </si>
  <si>
    <t>中山間地域等直接支払交付金活動及び支出等内訳表</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</si>
</sst>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quot;令和&quot;##&quot;年度&quot;"/>
    <numFmt numFmtId="178" formatCode="#,##0_);[Red]\(#,##0\)"/>
    <numFmt numFmtId="179" formatCode="\(#,##0\)"/>
    <numFmt numFmtId="180" formatCode="m/d/yyyy"/>
    <numFmt numFmtId="181" formatCode="#,##0_ "/>
    <numFmt numFmtId="182" formatCode="#"/>
    <numFmt numFmtId="183" formatCode="###,###"/>
  </numFmts>
  <fonts count="44">
    <font>
      <sz val="11"/>
      <name val="ＭＳ Ｐゴシック"/>
      <family val="3"/>
      <charset val="1"/>
    </font>
    <font>
      <b/>
      <sz val="12"/>
      <name val="ＭＳ Ｐゴシック"/>
      <family val="3"/>
      <charset val="1"/>
    </font>
    <font>
      <b/>
      <sz val="11"/>
      <name val="ＭＳ Ｐゴシック"/>
      <family val="3"/>
      <charset val="1"/>
    </font>
    <font>
      <sz val="14"/>
      <name val="HG創英角ｺﾞｼｯｸUB"/>
      <family val="3"/>
      <charset val="1"/>
    </font>
    <font>
      <sz val="11"/>
      <name val="DejaVu Sans"/>
      <family val="2"/>
    </font>
    <font>
      <sz val="12"/>
      <name val="DejaVu Sans"/>
      <family val="2"/>
    </font>
    <font>
      <sz val="12"/>
      <name val="ＭＳ Ｐゴシック"/>
      <family val="3"/>
      <charset val="1"/>
    </font>
    <font>
      <sz val="14"/>
      <name val="DejaVu Sans"/>
      <family val="2"/>
    </font>
    <font>
      <sz val="14"/>
      <name val="ＭＳ Ｐゴシック"/>
      <family val="3"/>
      <charset val="1"/>
    </font>
    <font>
      <b/>
      <sz val="14"/>
      <name val="ＭＳ Ｐゴシック"/>
      <family val="3"/>
      <charset val="1"/>
    </font>
    <font>
      <b/>
      <sz val="12"/>
      <name val="DejaVu Sans"/>
      <family val="2"/>
    </font>
    <font>
      <b/>
      <sz val="16"/>
      <name val="ＭＳ Ｐゴシック"/>
      <family val="3"/>
      <charset val="1"/>
    </font>
    <font>
      <b/>
      <sz val="11"/>
      <name val="DejaVu Sans"/>
      <family val="2"/>
    </font>
    <font>
      <sz val="10"/>
      <name val="ＭＳ Ｐゴシック"/>
      <family val="3"/>
      <charset val="1"/>
    </font>
    <font>
      <sz val="10"/>
      <name val="DejaVu Sans"/>
      <family val="2"/>
    </font>
    <font>
      <sz val="9"/>
      <name val="DejaVu Sans"/>
      <family val="2"/>
    </font>
    <font>
      <sz val="11"/>
      <color indexed="10"/>
      <name val="ＭＳ Ｐゴシック"/>
      <family val="3"/>
      <charset val="1"/>
    </font>
    <font>
      <sz val="14"/>
      <color indexed="10"/>
      <name val="ＭＳ Ｐゴシック"/>
      <family val="3"/>
      <charset val="1"/>
    </font>
    <font>
      <sz val="16"/>
      <name val="ＭＳ Ｐゴシック"/>
      <family val="3"/>
      <charset val="1"/>
    </font>
    <font>
      <sz val="14"/>
      <color indexed="8"/>
      <name val="ＭＳ Ｐゴシック"/>
      <family val="3"/>
      <charset val="1"/>
    </font>
    <font>
      <sz val="20"/>
      <name val="DejaVu Sans"/>
      <family val="2"/>
    </font>
    <font>
      <sz val="16"/>
      <name val="DejaVu Sans"/>
      <family val="2"/>
    </font>
    <font>
      <sz val="14"/>
      <color indexed="9"/>
      <name val="DejaVu Sans"/>
      <family val="2"/>
    </font>
    <font>
      <sz val="18"/>
      <name val="ＭＳ Ｐゴシック"/>
      <family val="3"/>
      <charset val="1"/>
    </font>
    <font>
      <b/>
      <sz val="14"/>
      <name val="DejaVu Sans"/>
      <family val="2"/>
    </font>
    <font>
      <sz val="11"/>
      <name val="ＭＳ 明朝"/>
      <family val="1"/>
      <charset val="1"/>
    </font>
    <font>
      <sz val="14"/>
      <name val="ＭＳ 明朝"/>
      <family val="1"/>
      <charset val="1"/>
    </font>
    <font>
      <b/>
      <sz val="18"/>
      <name val="DejaVu Sans"/>
      <family val="2"/>
    </font>
    <font>
      <b/>
      <sz val="18"/>
      <name val="ＭＳ 明朝"/>
      <family val="1"/>
      <charset val="1"/>
    </font>
    <font>
      <sz val="16"/>
      <name val="ＭＳ 明朝"/>
      <family val="1"/>
      <charset val="1"/>
    </font>
    <font>
      <b/>
      <sz val="20"/>
      <name val="DejaVu Sans"/>
      <family val="2"/>
    </font>
    <font>
      <b/>
      <sz val="16"/>
      <name val="DejaVu Sans"/>
      <family val="2"/>
    </font>
    <font>
      <b/>
      <sz val="22"/>
      <name val="DejaVu Sans"/>
      <family val="2"/>
    </font>
    <font>
      <sz val="16"/>
      <color indexed="10"/>
      <name val="ＭＳ 明朝"/>
      <family val="1"/>
      <charset val="1"/>
    </font>
    <font>
      <sz val="20"/>
      <name val="ＭＳ ゴシック"/>
      <family val="3"/>
      <charset val="1"/>
    </font>
    <font>
      <sz val="20"/>
      <name val="ＭＳ 明朝"/>
      <family val="1"/>
      <charset val="1"/>
    </font>
    <font>
      <sz val="16"/>
      <name val="ＭＳ ゴシック"/>
      <family val="3"/>
      <charset val="1"/>
    </font>
    <font>
      <sz val="11"/>
      <name val="ＭＳ Ｐゴシック"/>
      <family val="3"/>
      <charset val="1"/>
    </font>
    <font>
      <sz val="6"/>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3"/>
      <charset val="1"/>
    </font>
    <font>
      <b/>
      <sz val="9"/>
      <name val="DejaVu Sans"/>
      <family val="2"/>
    </font>
    <font>
      <b/>
      <sz val="14"/>
      <name val="ＭＳ Ｐゴシック"/>
      <family val="3"/>
      <charset val="128"/>
    </font>
  </fonts>
  <fills count="5">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rgb="FFFFFF00"/>
        <bgColor indexed="64"/>
      </patternFill>
    </fill>
  </fills>
  <borders count="109">
    <border>
      <left/>
      <right/>
      <top/>
      <bottom/>
      <diagonal/>
    </border>
    <border>
      <left/>
      <right/>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style="thin">
        <color indexed="8"/>
      </right>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dashed">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dashed">
        <color indexed="8"/>
      </right>
      <top/>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dashed">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diagonalDown="1">
      <left/>
      <right style="medium">
        <color indexed="8"/>
      </right>
      <top style="thin">
        <color indexed="8"/>
      </top>
      <bottom style="thin">
        <color indexed="8"/>
      </bottom>
      <diagonal style="thin">
        <color indexed="8"/>
      </diagonal>
    </border>
    <border>
      <left style="medium">
        <color indexed="8"/>
      </left>
      <right style="medium">
        <color indexed="8"/>
      </right>
      <top style="thin">
        <color indexed="8"/>
      </top>
      <bottom style="thin">
        <color indexed="8"/>
      </bottom>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style="medium">
        <color indexed="8"/>
      </right>
      <top style="medium">
        <color indexed="8"/>
      </top>
      <bottom style="double">
        <color indexed="8"/>
      </bottom>
      <diagonal/>
    </border>
    <border>
      <left style="thin">
        <color indexed="8"/>
      </left>
      <right style="thin">
        <color indexed="8"/>
      </right>
      <top style="medium">
        <color indexed="8"/>
      </top>
      <bottom/>
      <diagonal/>
    </border>
    <border>
      <left style="medium">
        <color indexed="8"/>
      </left>
      <right style="dashed">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style="medium">
        <color indexed="8"/>
      </left>
      <right style="dashed">
        <color indexed="8"/>
      </right>
      <top style="double">
        <color indexed="8"/>
      </top>
      <bottom style="double">
        <color indexed="8"/>
      </bottom>
      <diagonal/>
    </border>
    <border diagonalDown="1">
      <left/>
      <right style="medium">
        <color indexed="8"/>
      </right>
      <top style="double">
        <color indexed="8"/>
      </top>
      <bottom style="double">
        <color indexed="8"/>
      </bottom>
      <diagonal style="thin">
        <color indexed="8"/>
      </diagonal>
    </border>
    <border diagonalUp="1">
      <left style="thin">
        <color indexed="8"/>
      </left>
      <right style="thin">
        <color indexed="8"/>
      </right>
      <top style="double">
        <color indexed="8"/>
      </top>
      <bottom style="double">
        <color indexed="8"/>
      </bottom>
      <diagonal style="thin">
        <color indexed="8"/>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style="medium">
        <color indexed="8"/>
      </right>
      <top style="double">
        <color indexed="8"/>
      </top>
      <bottom style="double">
        <color indexed="8"/>
      </bottom>
      <diagonal/>
    </border>
    <border>
      <left style="dashed">
        <color indexed="8"/>
      </left>
      <right/>
      <top style="double">
        <color indexed="8"/>
      </top>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dashed">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style="medium">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right style="medium">
        <color indexed="8"/>
      </right>
      <top style="dotted">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s>
  <cellStyleXfs count="2">
    <xf numFmtId="0" fontId="0" fillId="0" borderId="0"/>
    <xf numFmtId="178" fontId="37" fillId="0" borderId="0" applyBorder="0" applyProtection="0"/>
  </cellStyleXfs>
  <cellXfs count="347">
    <xf numFmtId="0" fontId="0" fillId="0" borderId="0" xfId="0"/>
    <xf numFmtId="0" fontId="2" fillId="0" borderId="0" xfId="0" applyFont="1" applyAlignment="1">
      <alignment horizontal="center" vertical="center" shrinkToFit="1"/>
    </xf>
    <xf numFmtId="0" fontId="3" fillId="0" borderId="0" xfId="0" applyFont="1" applyBorder="1"/>
    <xf numFmtId="0" fontId="0" fillId="0" borderId="0" xfId="0" applyBorder="1"/>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distributed"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xf>
    <xf numFmtId="0" fontId="5" fillId="0" borderId="0" xfId="0" applyFont="1" applyAlignment="1">
      <alignment horizontal="center" vertical="center"/>
    </xf>
    <xf numFmtId="0" fontId="0" fillId="0" borderId="0" xfId="0" applyFont="1"/>
    <xf numFmtId="0" fontId="6" fillId="0" borderId="0" xfId="0" applyFont="1"/>
    <xf numFmtId="0" fontId="5" fillId="0" borderId="0" xfId="0" applyFont="1"/>
    <xf numFmtId="0" fontId="6" fillId="0" borderId="0" xfId="0" applyFont="1" applyAlignment="1">
      <alignment vertical="center"/>
    </xf>
    <xf numFmtId="0" fontId="4" fillId="0" borderId="0" xfId="0" applyFont="1" applyAlignment="1">
      <alignment shrinkToFit="1"/>
    </xf>
    <xf numFmtId="0" fontId="0" fillId="0" borderId="0" xfId="0" applyAlignment="1">
      <alignment vertic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xf numFmtId="0" fontId="10" fillId="0" borderId="1" xfId="0" applyFont="1" applyBorder="1" applyAlignment="1">
      <alignment horizontal="right"/>
    </xf>
    <xf numFmtId="178" fontId="11" fillId="0" borderId="2" xfId="0" applyNumberFormat="1" applyFont="1" applyBorder="1"/>
    <xf numFmtId="0" fontId="12" fillId="0" borderId="1" xfId="0" applyFont="1" applyBorder="1"/>
    <xf numFmtId="178" fontId="13" fillId="0" borderId="0" xfId="0" applyNumberFormat="1" applyFont="1"/>
    <xf numFmtId="0" fontId="5" fillId="0" borderId="6" xfId="0" applyFont="1" applyBorder="1" applyAlignment="1">
      <alignment horizontal="center" vertical="center"/>
    </xf>
    <xf numFmtId="178" fontId="14"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8" xfId="0" applyBorder="1"/>
    <xf numFmtId="0" fontId="5" fillId="0" borderId="10"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179" fontId="16" fillId="0" borderId="24" xfId="0" applyNumberFormat="1" applyFont="1" applyBorder="1" applyAlignment="1">
      <alignment vertical="center" wrapText="1"/>
    </xf>
    <xf numFmtId="0" fontId="0" fillId="0" borderId="8" xfId="0" applyFont="1" applyBorder="1" applyAlignment="1">
      <alignment horizontal="left" vertical="center"/>
    </xf>
    <xf numFmtId="0" fontId="0" fillId="0" borderId="0" xfId="0" applyBorder="1" applyAlignment="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2" xfId="0" applyFont="1" applyBorder="1" applyAlignment="1">
      <alignment vertical="center"/>
    </xf>
    <xf numFmtId="0" fontId="6" fillId="0" borderId="16" xfId="0" applyFont="1" applyBorder="1"/>
    <xf numFmtId="178" fontId="13" fillId="0" borderId="16" xfId="0" applyNumberFormat="1" applyFont="1" applyBorder="1"/>
    <xf numFmtId="0" fontId="4" fillId="0" borderId="28" xfId="0" applyFont="1" applyBorder="1" applyAlignment="1">
      <alignment vertical="center"/>
    </xf>
    <xf numFmtId="0" fontId="6" fillId="0" borderId="29" xfId="0" applyFont="1" applyBorder="1" applyAlignment="1">
      <alignment vertical="center"/>
    </xf>
    <xf numFmtId="0" fontId="0" fillId="0" borderId="8" xfId="0"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xf>
    <xf numFmtId="177" fontId="8" fillId="0" borderId="0" xfId="0" applyNumberFormat="1" applyFont="1" applyAlignment="1">
      <alignment vertical="center"/>
    </xf>
    <xf numFmtId="0" fontId="7" fillId="0" borderId="0" xfId="0" applyFont="1" applyAlignment="1">
      <alignment horizontal="left"/>
    </xf>
    <xf numFmtId="0" fontId="7" fillId="0" borderId="1" xfId="0" applyFont="1" applyBorder="1" applyAlignment="1">
      <alignment horizontal="center" vertical="center"/>
    </xf>
    <xf numFmtId="0" fontId="8" fillId="0" borderId="0" xfId="0" applyFont="1" applyBorder="1"/>
    <xf numFmtId="0" fontId="8" fillId="3" borderId="31"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8" fillId="0" borderId="0" xfId="0" applyFont="1" applyBorder="1" applyAlignment="1">
      <alignment vertical="center"/>
    </xf>
    <xf numFmtId="0" fontId="7" fillId="0" borderId="46" xfId="0" applyFont="1" applyBorder="1" applyAlignment="1">
      <alignment horizontal="center" vertical="center"/>
    </xf>
    <xf numFmtId="0" fontId="8" fillId="0" borderId="24" xfId="0" applyFont="1" applyBorder="1" applyAlignment="1">
      <alignment vertical="center"/>
    </xf>
    <xf numFmtId="0" fontId="8" fillId="0" borderId="47" xfId="0" applyFont="1" applyBorder="1" applyAlignment="1">
      <alignment vertical="center"/>
    </xf>
    <xf numFmtId="0" fontId="7" fillId="0" borderId="45" xfId="0" applyFont="1" applyBorder="1" applyAlignment="1">
      <alignment horizontal="left" vertical="center"/>
    </xf>
    <xf numFmtId="0" fontId="7" fillId="0" borderId="8" xfId="0" applyFont="1" applyBorder="1" applyAlignment="1">
      <alignment horizontal="left" vertical="center"/>
    </xf>
    <xf numFmtId="0" fontId="7" fillId="0" borderId="46" xfId="0" applyFont="1" applyBorder="1" applyAlignment="1">
      <alignment horizontal="right" vertical="center"/>
    </xf>
    <xf numFmtId="0" fontId="7" fillId="0" borderId="24" xfId="0" applyFont="1" applyBorder="1" applyAlignment="1">
      <alignment horizontal="right" vertical="center"/>
    </xf>
    <xf numFmtId="0" fontId="7" fillId="0" borderId="47" xfId="0" applyFont="1" applyBorder="1" applyAlignment="1">
      <alignment horizontal="right" vertical="center"/>
    </xf>
    <xf numFmtId="0" fontId="7" fillId="0" borderId="45" xfId="0" applyFont="1" applyBorder="1" applyAlignment="1">
      <alignment horizontal="right" vertical="center"/>
    </xf>
    <xf numFmtId="0" fontId="7" fillId="0" borderId="8" xfId="0" applyFont="1" applyBorder="1" applyAlignment="1">
      <alignment horizontal="right" vertical="center"/>
    </xf>
    <xf numFmtId="0" fontId="7" fillId="0" borderId="50" xfId="0" applyFont="1" applyBorder="1" applyAlignment="1">
      <alignment horizontal="right" vertical="center"/>
    </xf>
    <xf numFmtId="0" fontId="7" fillId="0" borderId="23" xfId="0" applyFont="1" applyBorder="1" applyAlignment="1">
      <alignment horizontal="center" vertical="center"/>
    </xf>
    <xf numFmtId="0" fontId="8" fillId="0" borderId="5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8"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8" fontId="8" fillId="0" borderId="57" xfId="0" applyNumberFormat="1" applyFont="1" applyBorder="1" applyAlignment="1">
      <alignment vertical="center"/>
    </xf>
    <xf numFmtId="178" fontId="17" fillId="2" borderId="26" xfId="0" applyNumberFormat="1" applyFont="1" applyFill="1" applyBorder="1" applyAlignment="1">
      <alignment horizontal="left" vertical="center"/>
    </xf>
    <xf numFmtId="178" fontId="8" fillId="2" borderId="23" xfId="0" applyNumberFormat="1" applyFont="1" applyFill="1" applyBorder="1" applyAlignment="1">
      <alignment horizontal="distributed" vertical="center" indent="2"/>
    </xf>
    <xf numFmtId="178" fontId="8" fillId="2" borderId="51" xfId="1" applyNumberFormat="1" applyFont="1" applyFill="1" applyBorder="1" applyAlignment="1" applyProtection="1">
      <alignment vertical="center"/>
    </xf>
    <xf numFmtId="178" fontId="8" fillId="2" borderId="52" xfId="0" applyNumberFormat="1" applyFont="1" applyFill="1" applyBorder="1" applyAlignment="1">
      <alignment vertical="center"/>
    </xf>
    <xf numFmtId="178" fontId="8" fillId="0" borderId="58" xfId="0" applyNumberFormat="1" applyFont="1" applyBorder="1" applyAlignment="1">
      <alignment vertical="center"/>
    </xf>
    <xf numFmtId="178" fontId="18" fillId="2" borderId="22" xfId="0" applyNumberFormat="1" applyFont="1" applyFill="1" applyBorder="1" applyAlignment="1">
      <alignment vertical="center"/>
    </xf>
    <xf numFmtId="178" fontId="18" fillId="2" borderId="23" xfId="0" applyNumberFormat="1" applyFont="1" applyFill="1" applyBorder="1" applyAlignment="1">
      <alignment vertical="center"/>
    </xf>
    <xf numFmtId="178" fontId="18" fillId="2" borderId="21" xfId="0" applyNumberFormat="1" applyFont="1" applyFill="1" applyBorder="1" applyAlignment="1">
      <alignment vertical="center"/>
    </xf>
    <xf numFmtId="178" fontId="8" fillId="0" borderId="54" xfId="0" applyNumberFormat="1" applyFont="1" applyBorder="1" applyAlignment="1">
      <alignment vertical="center"/>
    </xf>
    <xf numFmtId="178" fontId="8" fillId="0" borderId="23" xfId="0" applyNumberFormat="1" applyFont="1" applyBorder="1" applyAlignment="1">
      <alignment vertical="center"/>
    </xf>
    <xf numFmtId="178" fontId="8" fillId="0" borderId="55" xfId="0" applyNumberFormat="1" applyFont="1" applyBorder="1" applyAlignment="1">
      <alignment vertical="center"/>
    </xf>
    <xf numFmtId="178" fontId="7" fillId="0" borderId="54" xfId="0" applyNumberFormat="1" applyFont="1" applyBorder="1" applyAlignment="1">
      <alignment vertical="center"/>
    </xf>
    <xf numFmtId="178" fontId="7" fillId="0" borderId="23" xfId="0" applyNumberFormat="1" applyFont="1" applyBorder="1" applyAlignment="1">
      <alignment vertical="center"/>
    </xf>
    <xf numFmtId="178" fontId="8" fillId="0" borderId="22" xfId="0" applyNumberFormat="1" applyFont="1" applyBorder="1" applyAlignment="1">
      <alignment vertical="center"/>
    </xf>
    <xf numFmtId="178" fontId="19" fillId="0" borderId="59" xfId="0" applyNumberFormat="1" applyFont="1" applyBorder="1" applyAlignment="1">
      <alignment vertical="center"/>
    </xf>
    <xf numFmtId="178" fontId="8" fillId="0" borderId="45" xfId="0" applyNumberFormat="1"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Alignment="1">
      <alignment vertical="center"/>
    </xf>
    <xf numFmtId="178" fontId="8" fillId="0" borderId="60" xfId="0" applyNumberFormat="1" applyFont="1" applyBorder="1" applyAlignment="1">
      <alignment vertical="center"/>
    </xf>
    <xf numFmtId="178" fontId="8" fillId="2" borderId="26" xfId="0" applyNumberFormat="1" applyFont="1" applyFill="1" applyBorder="1" applyAlignment="1">
      <alignment horizontal="left" vertical="center"/>
    </xf>
    <xf numFmtId="178" fontId="8" fillId="0" borderId="61" xfId="0" applyNumberFormat="1" applyFont="1" applyBorder="1" applyAlignment="1">
      <alignment vertical="center"/>
    </xf>
    <xf numFmtId="178" fontId="7" fillId="0" borderId="34" xfId="0" applyNumberFormat="1" applyFont="1" applyBorder="1" applyAlignment="1">
      <alignment horizontal="right" vertical="center"/>
    </xf>
    <xf numFmtId="178" fontId="7" fillId="0" borderId="35" xfId="0" applyNumberFormat="1" applyFont="1" applyBorder="1" applyAlignment="1">
      <alignment horizontal="right" vertical="center"/>
    </xf>
    <xf numFmtId="178" fontId="7" fillId="0" borderId="36" xfId="0" applyNumberFormat="1" applyFont="1" applyBorder="1" applyAlignment="1">
      <alignment horizontal="right" vertical="center"/>
    </xf>
    <xf numFmtId="178" fontId="7" fillId="0" borderId="64"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0"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8" fillId="0" borderId="65" xfId="0" applyNumberFormat="1" applyFont="1" applyBorder="1" applyAlignment="1">
      <alignment vertical="center"/>
    </xf>
    <xf numFmtId="178" fontId="8" fillId="0" borderId="66" xfId="0" applyNumberFormat="1" applyFont="1" applyBorder="1" applyAlignment="1">
      <alignment vertical="center"/>
    </xf>
    <xf numFmtId="178" fontId="17" fillId="3" borderId="67" xfId="0" applyNumberFormat="1" applyFont="1" applyFill="1" applyBorder="1" applyAlignment="1">
      <alignment vertical="center"/>
    </xf>
    <xf numFmtId="178" fontId="8" fillId="0" borderId="1" xfId="0" applyNumberFormat="1" applyFont="1" applyBorder="1" applyAlignment="1">
      <alignment vertical="center"/>
    </xf>
    <xf numFmtId="178" fontId="8" fillId="0" borderId="68" xfId="0" applyNumberFormat="1" applyFont="1" applyBorder="1" applyAlignment="1">
      <alignment vertical="center"/>
    </xf>
    <xf numFmtId="178" fontId="8" fillId="0" borderId="30" xfId="0" applyNumberFormat="1" applyFont="1" applyBorder="1" applyAlignment="1">
      <alignment vertical="center"/>
    </xf>
    <xf numFmtId="178" fontId="8" fillId="0" borderId="69" xfId="0" applyNumberFormat="1" applyFont="1" applyBorder="1" applyAlignment="1">
      <alignment vertical="center"/>
    </xf>
    <xf numFmtId="178" fontId="8" fillId="0" borderId="70" xfId="0" applyNumberFormat="1" applyFont="1" applyBorder="1" applyAlignment="1">
      <alignment vertical="center"/>
    </xf>
    <xf numFmtId="178" fontId="8" fillId="0" borderId="71" xfId="0" applyNumberFormat="1" applyFont="1" applyBorder="1" applyAlignment="1">
      <alignment vertical="center"/>
    </xf>
    <xf numFmtId="178" fontId="7" fillId="0" borderId="72" xfId="0" applyNumberFormat="1" applyFont="1" applyBorder="1" applyAlignment="1">
      <alignment vertical="center"/>
    </xf>
    <xf numFmtId="178" fontId="21" fillId="0" borderId="29" xfId="0" applyNumberFormat="1" applyFont="1" applyBorder="1" applyAlignment="1">
      <alignment horizontal="center" vertical="center"/>
    </xf>
    <xf numFmtId="178" fontId="18" fillId="2" borderId="0" xfId="0" applyNumberFormat="1" applyFont="1" applyFill="1" applyBorder="1" applyAlignment="1">
      <alignment vertical="center"/>
    </xf>
    <xf numFmtId="178" fontId="18" fillId="2" borderId="28" xfId="0" applyNumberFormat="1" applyFont="1" applyFill="1" applyBorder="1" applyAlignment="1">
      <alignment vertical="center" wrapText="1" shrinkToFit="1"/>
    </xf>
    <xf numFmtId="178" fontId="18" fillId="2" borderId="18" xfId="0" applyNumberFormat="1" applyFont="1" applyFill="1" applyBorder="1" applyAlignment="1">
      <alignment vertical="center" shrinkToFit="1"/>
    </xf>
    <xf numFmtId="178" fontId="18" fillId="2" borderId="8" xfId="0" applyNumberFormat="1" applyFont="1" applyFill="1" applyBorder="1" applyAlignment="1">
      <alignment horizontal="center" vertical="center"/>
    </xf>
    <xf numFmtId="178" fontId="21" fillId="2" borderId="8" xfId="0" applyNumberFormat="1" applyFont="1" applyFill="1" applyBorder="1" applyAlignment="1">
      <alignment vertical="center"/>
    </xf>
    <xf numFmtId="178" fontId="18" fillId="2" borderId="18" xfId="0" applyNumberFormat="1" applyFont="1" applyFill="1" applyBorder="1" applyAlignment="1">
      <alignment vertical="center"/>
    </xf>
    <xf numFmtId="178" fontId="18" fillId="2" borderId="14" xfId="0" applyNumberFormat="1" applyFont="1" applyFill="1" applyBorder="1" applyAlignment="1">
      <alignment vertical="center"/>
    </xf>
    <xf numFmtId="178" fontId="18" fillId="2" borderId="14" xfId="0" applyNumberFormat="1" applyFont="1" applyFill="1" applyBorder="1" applyAlignment="1">
      <alignment horizontal="left" vertical="center" wrapText="1" shrinkToFit="1"/>
    </xf>
    <xf numFmtId="178" fontId="8" fillId="0" borderId="50" xfId="0" applyNumberFormat="1" applyFont="1" applyBorder="1" applyAlignment="1">
      <alignment vertical="center"/>
    </xf>
    <xf numFmtId="178" fontId="8" fillId="0" borderId="8" xfId="0" applyNumberFormat="1" applyFont="1" applyBorder="1" applyAlignment="1">
      <alignment vertical="center"/>
    </xf>
    <xf numFmtId="178" fontId="8" fillId="0" borderId="45" xfId="0" applyNumberFormat="1" applyFont="1" applyBorder="1" applyAlignment="1">
      <alignment horizontal="center" vertical="center"/>
    </xf>
    <xf numFmtId="178" fontId="7" fillId="0" borderId="76" xfId="0" applyNumberFormat="1" applyFont="1" applyBorder="1" applyAlignment="1">
      <alignment horizontal="left" vertical="center" shrinkToFit="1"/>
    </xf>
    <xf numFmtId="178" fontId="22" fillId="0" borderId="0" xfId="0" applyNumberFormat="1" applyFont="1" applyBorder="1" applyAlignment="1">
      <alignment horizontal="left" vertical="center"/>
    </xf>
    <xf numFmtId="178" fontId="7" fillId="0" borderId="13" xfId="0" applyNumberFormat="1" applyFont="1" applyBorder="1" applyAlignment="1">
      <alignment horizontal="center" vertical="center"/>
    </xf>
    <xf numFmtId="178" fontId="7" fillId="0" borderId="24" xfId="0" applyNumberFormat="1" applyFont="1" applyBorder="1" applyAlignment="1">
      <alignment horizontal="right" vertical="center"/>
    </xf>
    <xf numFmtId="178" fontId="7" fillId="0" borderId="8"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7" xfId="0" applyNumberFormat="1" applyFont="1" applyBorder="1" applyAlignment="1">
      <alignment horizontal="right" vertical="center"/>
    </xf>
    <xf numFmtId="178" fontId="7" fillId="0" borderId="50"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8" fillId="0" borderId="76" xfId="1" applyNumberFormat="1" applyFont="1" applyBorder="1" applyAlignment="1" applyProtection="1">
      <alignment vertical="center"/>
    </xf>
    <xf numFmtId="178" fontId="21" fillId="0" borderId="66" xfId="0" applyNumberFormat="1" applyFont="1" applyBorder="1" applyAlignment="1">
      <alignment horizontal="center" vertical="center"/>
    </xf>
    <xf numFmtId="178" fontId="18" fillId="2" borderId="1" xfId="0" applyNumberFormat="1" applyFont="1" applyFill="1" applyBorder="1" applyAlignment="1">
      <alignment vertical="center"/>
    </xf>
    <xf numFmtId="178" fontId="18" fillId="2" borderId="68" xfId="0" applyNumberFormat="1" applyFont="1" applyFill="1" applyBorder="1" applyAlignment="1">
      <alignment vertical="center"/>
    </xf>
    <xf numFmtId="178" fontId="18" fillId="2" borderId="30" xfId="0" applyNumberFormat="1" applyFont="1" applyFill="1" applyBorder="1" applyAlignment="1">
      <alignment vertical="center"/>
    </xf>
    <xf numFmtId="178" fontId="18" fillId="0" borderId="69" xfId="1" applyNumberFormat="1" applyFont="1" applyBorder="1" applyAlignment="1" applyProtection="1">
      <alignment horizontal="right" vertical="center"/>
    </xf>
    <xf numFmtId="178" fontId="8" fillId="0" borderId="70" xfId="1" applyNumberFormat="1" applyFont="1" applyBorder="1" applyAlignment="1" applyProtection="1">
      <alignment horizontal="right" vertical="center"/>
    </xf>
    <xf numFmtId="178" fontId="8" fillId="2" borderId="69"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8" fillId="2" borderId="68" xfId="1" applyNumberFormat="1" applyFont="1" applyFill="1" applyBorder="1" applyAlignment="1" applyProtection="1">
      <alignment horizontal="right" vertical="center"/>
    </xf>
    <xf numFmtId="178" fontId="23" fillId="2" borderId="71" xfId="1" applyNumberFormat="1" applyFont="1" applyFill="1" applyBorder="1" applyAlignment="1" applyProtection="1">
      <alignment horizontal="right" vertical="center"/>
    </xf>
    <xf numFmtId="178" fontId="8" fillId="2" borderId="72" xfId="1" applyNumberFormat="1" applyFont="1" applyFill="1" applyBorder="1" applyAlignment="1" applyProtection="1">
      <alignment horizontal="right" vertical="center"/>
    </xf>
    <xf numFmtId="178" fontId="7" fillId="0" borderId="46" xfId="0" applyNumberFormat="1" applyFont="1" applyBorder="1" applyAlignment="1">
      <alignment horizontal="right" vertical="center"/>
    </xf>
    <xf numFmtId="178" fontId="8" fillId="0" borderId="79" xfId="0" applyNumberFormat="1" applyFont="1" applyBorder="1" applyAlignment="1">
      <alignment horizontal="right" vertical="center"/>
    </xf>
    <xf numFmtId="178" fontId="7" fillId="0" borderId="47" xfId="0" applyNumberFormat="1" applyFont="1" applyBorder="1" applyAlignment="1">
      <alignment horizontal="right" vertical="center"/>
    </xf>
    <xf numFmtId="178" fontId="7" fillId="0" borderId="0" xfId="0"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76" xfId="0" applyNumberFormat="1" applyFont="1" applyBorder="1" applyAlignment="1">
      <alignment horizontal="right" vertical="center"/>
    </xf>
    <xf numFmtId="178" fontId="8" fillId="0" borderId="47" xfId="0" applyNumberFormat="1" applyFont="1" applyBorder="1" applyAlignment="1">
      <alignment vertical="center"/>
    </xf>
    <xf numFmtId="178" fontId="7" fillId="0" borderId="80" xfId="0" applyNumberFormat="1" applyFont="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indent="9"/>
    </xf>
    <xf numFmtId="0" fontId="9" fillId="0" borderId="0" xfId="0" applyFont="1" applyBorder="1" applyAlignment="1">
      <alignment horizontal="distributed" vertical="center"/>
    </xf>
    <xf numFmtId="0" fontId="6" fillId="0" borderId="89" xfId="0" applyFont="1" applyBorder="1" applyAlignment="1">
      <alignment vertical="center"/>
    </xf>
    <xf numFmtId="0" fontId="6" fillId="0" borderId="3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4" fillId="0" borderId="90" xfId="0" applyFont="1" applyBorder="1" applyAlignment="1">
      <alignment vertical="center"/>
    </xf>
    <xf numFmtId="0" fontId="0" fillId="0" borderId="47" xfId="0" applyBorder="1" applyAlignment="1">
      <alignment vertical="center"/>
    </xf>
    <xf numFmtId="0" fontId="17" fillId="2" borderId="6" xfId="0" applyFont="1" applyFill="1" applyBorder="1" applyAlignment="1">
      <alignment horizontal="left" vertical="center"/>
    </xf>
    <xf numFmtId="178" fontId="17" fillId="2" borderId="6" xfId="1" applyFont="1" applyFill="1" applyBorder="1" applyAlignment="1" applyProtection="1">
      <alignment vertical="center"/>
    </xf>
    <xf numFmtId="0" fontId="8" fillId="2" borderId="91" xfId="0" applyFont="1" applyFill="1" applyBorder="1" applyAlignment="1">
      <alignment vertical="center"/>
    </xf>
    <xf numFmtId="0" fontId="8" fillId="2" borderId="92" xfId="0" applyFont="1" applyFill="1" applyBorder="1" applyAlignment="1">
      <alignment vertical="center"/>
    </xf>
    <xf numFmtId="0" fontId="8" fillId="2" borderId="93" xfId="0" applyFont="1" applyFill="1" applyBorder="1" applyAlignment="1">
      <alignment vertical="center"/>
    </xf>
    <xf numFmtId="0" fontId="8" fillId="2" borderId="94" xfId="0" applyFont="1" applyFill="1" applyBorder="1" applyAlignment="1">
      <alignment vertical="center"/>
    </xf>
    <xf numFmtId="0" fontId="8" fillId="2" borderId="95" xfId="0" applyFont="1" applyFill="1" applyBorder="1" applyAlignment="1">
      <alignment vertical="center"/>
    </xf>
    <xf numFmtId="0" fontId="8" fillId="2" borderId="96" xfId="0" applyFont="1" applyFill="1" applyBorder="1" applyAlignment="1">
      <alignment vertical="center"/>
    </xf>
    <xf numFmtId="0" fontId="8" fillId="2" borderId="6" xfId="0" applyFont="1" applyFill="1" applyBorder="1" applyAlignment="1">
      <alignment horizontal="left" vertical="center"/>
    </xf>
    <xf numFmtId="178" fontId="8" fillId="2" borderId="6" xfId="1" applyFont="1" applyFill="1" applyBorder="1" applyAlignment="1" applyProtection="1">
      <alignment vertical="center"/>
    </xf>
    <xf numFmtId="0" fontId="8" fillId="2" borderId="9" xfId="0" applyFont="1" applyFill="1" applyBorder="1" applyAlignment="1">
      <alignment horizontal="left" vertical="center"/>
    </xf>
    <xf numFmtId="178" fontId="8" fillId="2" borderId="9" xfId="1" applyFont="1" applyFill="1" applyBorder="1" applyAlignment="1" applyProtection="1">
      <alignment vertical="center"/>
    </xf>
    <xf numFmtId="0" fontId="8" fillId="2" borderId="9" xfId="0" applyFont="1" applyFill="1" applyBorder="1" applyAlignment="1">
      <alignment vertical="center"/>
    </xf>
    <xf numFmtId="0" fontId="8" fillId="2" borderId="4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47" xfId="0" applyFont="1" applyFill="1" applyBorder="1" applyAlignment="1">
      <alignment vertical="center"/>
    </xf>
    <xf numFmtId="181" fontId="8" fillId="0" borderId="98" xfId="0" applyNumberFormat="1" applyFont="1" applyBorder="1" applyAlignment="1">
      <alignment vertical="center"/>
    </xf>
    <xf numFmtId="0" fontId="8" fillId="0" borderId="99" xfId="0" applyFont="1" applyBorder="1"/>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9" xfId="0" applyFont="1" applyBorder="1" applyAlignment="1">
      <alignment vertical="center"/>
    </xf>
    <xf numFmtId="0" fontId="21" fillId="0" borderId="14" xfId="0" applyFont="1" applyBorder="1" applyAlignment="1">
      <alignment horizontal="right" vertical="center"/>
    </xf>
    <xf numFmtId="0" fontId="29" fillId="0" borderId="14" xfId="0" applyFont="1" applyBorder="1" applyAlignment="1">
      <alignment vertical="center"/>
    </xf>
    <xf numFmtId="0" fontId="21" fillId="0" borderId="21" xfId="0" applyFont="1" applyBorder="1" applyAlignment="1">
      <alignment horizontal="center" vertical="center"/>
    </xf>
    <xf numFmtId="0" fontId="29" fillId="0" borderId="6" xfId="0" applyFont="1" applyBorder="1" applyAlignment="1">
      <alignment vertical="center"/>
    </xf>
    <xf numFmtId="182" fontId="29" fillId="0" borderId="6" xfId="0" applyNumberFormat="1" applyFont="1" applyBorder="1" applyAlignment="1">
      <alignment horizontal="distributed" vertical="center"/>
    </xf>
    <xf numFmtId="183" fontId="34" fillId="0" borderId="26" xfId="1" applyNumberFormat="1" applyFont="1" applyBorder="1" applyAlignment="1" applyProtection="1">
      <alignment horizontal="right" vertical="center"/>
    </xf>
    <xf numFmtId="0" fontId="21" fillId="0" borderId="7" xfId="0" applyFont="1" applyBorder="1" applyAlignment="1">
      <alignment horizontal="center" vertical="center"/>
    </xf>
    <xf numFmtId="0" fontId="25" fillId="0" borderId="59" xfId="0" applyFont="1" applyBorder="1" applyAlignment="1">
      <alignment vertical="center"/>
    </xf>
    <xf numFmtId="0" fontId="25" fillId="0" borderId="0" xfId="0" applyFont="1" applyAlignment="1">
      <alignment horizontal="center" vertical="center"/>
    </xf>
    <xf numFmtId="0" fontId="25" fillId="0" borderId="107" xfId="0" applyFont="1" applyBorder="1" applyAlignment="1">
      <alignment vertical="center"/>
    </xf>
    <xf numFmtId="0" fontId="25" fillId="0" borderId="108" xfId="0" applyFont="1" applyBorder="1" applyAlignment="1">
      <alignment vertical="center"/>
    </xf>
    <xf numFmtId="183" fontId="35" fillId="0" borderId="23" xfId="1" applyNumberFormat="1" applyFont="1" applyBorder="1" applyAlignment="1" applyProtection="1">
      <alignment vertical="center"/>
    </xf>
    <xf numFmtId="0" fontId="21" fillId="0" borderId="52" xfId="0" applyFont="1" applyBorder="1" applyAlignment="1">
      <alignment horizontal="center" vertical="center"/>
    </xf>
    <xf numFmtId="0" fontId="39" fillId="0" borderId="0" xfId="0" applyFont="1" applyAlignment="1">
      <alignment vertical="center"/>
    </xf>
    <xf numFmtId="178" fontId="41" fillId="0" borderId="10" xfId="1" applyNumberFormat="1" applyFont="1" applyBorder="1" applyAlignment="1" applyProtection="1">
      <alignment horizontal="right"/>
    </xf>
    <xf numFmtId="178" fontId="41" fillId="0" borderId="12" xfId="1" applyNumberFormat="1" applyFont="1" applyBorder="1" applyAlignment="1" applyProtection="1">
      <alignment horizontal="right"/>
    </xf>
    <xf numFmtId="178" fontId="41" fillId="0" borderId="0" xfId="1" applyNumberFormat="1" applyFont="1" applyBorder="1" applyAlignment="1" applyProtection="1">
      <alignment horizontal="right"/>
    </xf>
    <xf numFmtId="178" fontId="41" fillId="0" borderId="16" xfId="1" applyNumberFormat="1" applyFont="1" applyBorder="1" applyAlignment="1" applyProtection="1">
      <alignment horizontal="right" vertical="center"/>
    </xf>
    <xf numFmtId="178" fontId="41" fillId="0" borderId="19" xfId="1" applyNumberFormat="1" applyFont="1" applyBorder="1" applyAlignment="1" applyProtection="1">
      <alignment horizontal="right" vertical="center"/>
    </xf>
    <xf numFmtId="178" fontId="41" fillId="0" borderId="12" xfId="1" applyNumberFormat="1" applyFont="1" applyBorder="1" applyAlignment="1" applyProtection="1">
      <alignment horizontal="right" vertical="center"/>
    </xf>
    <xf numFmtId="178" fontId="41" fillId="0" borderId="0" xfId="1" applyNumberFormat="1" applyFont="1" applyBorder="1" applyAlignment="1" applyProtection="1">
      <alignment horizontal="right" vertical="center"/>
    </xf>
    <xf numFmtId="178" fontId="41" fillId="0" borderId="22" xfId="1" applyNumberFormat="1" applyFont="1" applyBorder="1" applyAlignment="1" applyProtection="1">
      <alignment horizontal="right" vertical="center"/>
    </xf>
    <xf numFmtId="178" fontId="41" fillId="0" borderId="1" xfId="1" applyNumberFormat="1" applyFont="1" applyBorder="1" applyAlignment="1" applyProtection="1">
      <alignment horizontal="right" vertical="center"/>
    </xf>
    <xf numFmtId="178" fontId="41" fillId="0" borderId="23" xfId="1" applyNumberFormat="1" applyFont="1" applyBorder="1" applyAlignment="1" applyProtection="1">
      <alignment horizontal="right" vertical="center"/>
    </xf>
    <xf numFmtId="178" fontId="41" fillId="0" borderId="2" xfId="1" applyNumberFormat="1" applyFont="1" applyBorder="1" applyAlignment="1" applyProtection="1">
      <alignment horizontal="right" vertical="center"/>
    </xf>
    <xf numFmtId="0" fontId="42" fillId="2" borderId="45" xfId="0" applyFont="1" applyFill="1" applyBorder="1" applyAlignment="1">
      <alignment horizontal="center" vertical="center"/>
    </xf>
    <xf numFmtId="0" fontId="15" fillId="0" borderId="26" xfId="0" applyFont="1" applyBorder="1" applyAlignment="1">
      <alignment vertical="center"/>
    </xf>
    <xf numFmtId="176" fontId="6" fillId="0" borderId="0" xfId="0" applyNumberFormat="1" applyFont="1" applyBorder="1" applyAlignment="1">
      <alignment vertical="center"/>
    </xf>
    <xf numFmtId="0" fontId="0" fillId="0" borderId="0" xfId="0" applyFont="1" applyBorder="1" applyAlignment="1">
      <alignment vertical="center"/>
    </xf>
    <xf numFmtId="0" fontId="6" fillId="0" borderId="0" xfId="0" applyFont="1" applyBorder="1" applyAlignment="1">
      <alignment horizontal="center"/>
    </xf>
    <xf numFmtId="176" fontId="6" fillId="0" borderId="0" xfId="0" applyNumberFormat="1" applyFont="1" applyBorder="1" applyAlignment="1">
      <alignment horizontal="center" vertical="center"/>
    </xf>
    <xf numFmtId="0" fontId="0" fillId="0" borderId="0" xfId="0" applyBorder="1" applyAlignment="1">
      <alignment horizontal="center" shrinkToFi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distributed"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horizontal="right" vertical="center" shrinkToFit="1"/>
    </xf>
    <xf numFmtId="0" fontId="5" fillId="0" borderId="0" xfId="0" applyFont="1" applyBorder="1" applyAlignment="1">
      <alignment vertical="center"/>
    </xf>
    <xf numFmtId="0" fontId="7" fillId="0" borderId="0" xfId="0" applyFont="1" applyBorder="1" applyAlignment="1">
      <alignment horizontal="distributed" vertical="center"/>
    </xf>
    <xf numFmtId="0" fontId="5" fillId="0" borderId="18" xfId="0" applyFont="1" applyBorder="1" applyAlignment="1">
      <alignment horizontal="center" vertical="center"/>
    </xf>
    <xf numFmtId="178" fontId="13" fillId="0" borderId="3" xfId="0" applyNumberFormat="1" applyFont="1" applyBorder="1" applyAlignment="1">
      <alignment horizontal="right" vertical="center"/>
    </xf>
    <xf numFmtId="0" fontId="5" fillId="0" borderId="2" xfId="0" applyFont="1" applyBorder="1" applyAlignment="1">
      <alignment vertical="center"/>
    </xf>
    <xf numFmtId="0" fontId="5" fillId="0" borderId="30" xfId="0" applyFont="1" applyBorder="1" applyAlignment="1">
      <alignment horizontal="center" vertical="center"/>
    </xf>
    <xf numFmtId="0" fontId="6" fillId="0" borderId="30" xfId="0" applyFont="1" applyBorder="1" applyAlignment="1">
      <alignment horizontal="center" vertical="center"/>
    </xf>
    <xf numFmtId="0" fontId="5" fillId="0" borderId="27" xfId="0" applyFont="1" applyBorder="1" applyAlignment="1">
      <alignment vertical="center"/>
    </xf>
    <xf numFmtId="0" fontId="5" fillId="0" borderId="11" xfId="0" applyFont="1" applyBorder="1" applyAlignment="1">
      <alignment horizontal="left" vertical="center"/>
    </xf>
    <xf numFmtId="0" fontId="6" fillId="0" borderId="8" xfId="0" applyFont="1" applyBorder="1" applyAlignment="1">
      <alignment vertical="center"/>
    </xf>
    <xf numFmtId="0" fontId="5" fillId="0" borderId="15" xfId="0" applyFont="1" applyBorder="1" applyAlignment="1">
      <alignment horizontal="center" vertical="center"/>
    </xf>
    <xf numFmtId="0" fontId="6" fillId="0" borderId="17" xfId="0" applyFont="1" applyBorder="1" applyAlignment="1">
      <alignment horizontal="left" vertical="center"/>
    </xf>
    <xf numFmtId="0" fontId="5" fillId="0" borderId="6" xfId="0" applyFont="1" applyBorder="1" applyAlignment="1">
      <alignment horizontal="distributed" vertical="center"/>
    </xf>
    <xf numFmtId="178" fontId="13" fillId="0" borderId="26" xfId="0" applyNumberFormat="1" applyFont="1" applyBorder="1" applyAlignment="1">
      <alignment horizontal="right"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wrapText="1"/>
    </xf>
    <xf numFmtId="0" fontId="5" fillId="0" borderId="23" xfId="0" applyFont="1" applyBorder="1" applyAlignment="1">
      <alignment horizontal="right" vertical="center" wrapText="1"/>
    </xf>
    <xf numFmtId="0" fontId="6" fillId="0" borderId="20" xfId="0" applyFont="1" applyBorder="1" applyAlignment="1">
      <alignment vertical="center"/>
    </xf>
    <xf numFmtId="0" fontId="5" fillId="0" borderId="8" xfId="0" applyFont="1" applyBorder="1" applyAlignment="1">
      <alignment vertical="center" wrapText="1"/>
    </xf>
    <xf numFmtId="0" fontId="6" fillId="0" borderId="21"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left" vertical="center"/>
    </xf>
    <xf numFmtId="0" fontId="6" fillId="0" borderId="14" xfId="0" applyFont="1" applyBorder="1" applyAlignment="1">
      <alignment horizontal="left" vertical="center"/>
    </xf>
    <xf numFmtId="0" fontId="5" fillId="0" borderId="17" xfId="0" applyFont="1" applyBorder="1" applyAlignment="1">
      <alignment vertical="center" wrapText="1"/>
    </xf>
    <xf numFmtId="0" fontId="5" fillId="0" borderId="18" xfId="0" applyFont="1" applyBorder="1" applyAlignment="1">
      <alignment vertical="center"/>
    </xf>
    <xf numFmtId="0" fontId="5" fillId="0" borderId="3" xfId="0" applyFont="1" applyBorder="1" applyAlignment="1">
      <alignment horizontal="distributed" vertical="center"/>
    </xf>
    <xf numFmtId="178" fontId="11" fillId="0" borderId="3" xfId="0" applyNumberFormat="1"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177" fontId="0" fillId="4" borderId="0" xfId="0" applyNumberFormat="1" applyFill="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178" fontId="8" fillId="0" borderId="85" xfId="0" applyNumberFormat="1" applyFont="1" applyBorder="1" applyAlignment="1">
      <alignment vertical="center"/>
    </xf>
    <xf numFmtId="178" fontId="7" fillId="0" borderId="81" xfId="0" applyNumberFormat="1" applyFont="1" applyBorder="1" applyAlignment="1">
      <alignment vertical="center"/>
    </xf>
    <xf numFmtId="178" fontId="8" fillId="0" borderId="88" xfId="0" applyNumberFormat="1" applyFont="1" applyBorder="1" applyAlignment="1">
      <alignment vertical="center"/>
    </xf>
    <xf numFmtId="178" fontId="8" fillId="0" borderId="86" xfId="0" applyNumberFormat="1" applyFont="1" applyBorder="1" applyAlignment="1">
      <alignment vertical="center"/>
    </xf>
    <xf numFmtId="178" fontId="8" fillId="0" borderId="87" xfId="0" applyNumberFormat="1" applyFont="1" applyBorder="1" applyAlignment="1">
      <alignment vertical="center"/>
    </xf>
    <xf numFmtId="178" fontId="17" fillId="0" borderId="62" xfId="0" applyNumberFormat="1" applyFont="1" applyBorder="1" applyAlignment="1">
      <alignment horizontal="right" vertical="center"/>
    </xf>
    <xf numFmtId="178" fontId="7" fillId="0" borderId="63" xfId="0" applyNumberFormat="1" applyFont="1" applyBorder="1" applyAlignment="1">
      <alignment vertical="center"/>
    </xf>
    <xf numFmtId="178" fontId="20" fillId="0" borderId="73" xfId="0" applyNumberFormat="1" applyFont="1" applyBorder="1" applyAlignment="1">
      <alignment horizontal="center" vertical="center"/>
    </xf>
    <xf numFmtId="178" fontId="18" fillId="0" borderId="74" xfId="0" applyNumberFormat="1" applyFont="1" applyBorder="1" applyAlignment="1">
      <alignment horizontal="center" vertical="center"/>
    </xf>
    <xf numFmtId="178" fontId="7" fillId="0" borderId="81" xfId="0" applyNumberFormat="1" applyFont="1" applyBorder="1" applyAlignment="1">
      <alignment horizontal="center" vertical="center"/>
    </xf>
    <xf numFmtId="178" fontId="8" fillId="0" borderId="82" xfId="0" applyNumberFormat="1" applyFont="1" applyBorder="1" applyAlignment="1">
      <alignment vertical="center"/>
    </xf>
    <xf numFmtId="178" fontId="8" fillId="0" borderId="83" xfId="0" applyNumberFormat="1" applyFont="1" applyBorder="1" applyAlignment="1">
      <alignment horizontal="center" vertical="center"/>
    </xf>
    <xf numFmtId="178" fontId="8" fillId="0" borderId="84" xfId="0" applyNumberFormat="1" applyFont="1" applyBorder="1" applyAlignment="1">
      <alignment vertical="center"/>
    </xf>
    <xf numFmtId="178" fontId="8" fillId="0" borderId="75" xfId="0" applyNumberFormat="1" applyFont="1" applyBorder="1" applyAlignment="1">
      <alignment horizontal="right" vertical="center"/>
    </xf>
    <xf numFmtId="178" fontId="7" fillId="0" borderId="78" xfId="0" applyNumberFormat="1" applyFont="1" applyBorder="1" applyAlignment="1">
      <alignment horizontal="center" vertical="center"/>
    </xf>
    <xf numFmtId="178" fontId="8" fillId="0" borderId="67"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center" vertical="center"/>
    </xf>
    <xf numFmtId="0" fontId="8" fillId="0" borderId="45"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left" vertical="center" wrapText="1"/>
    </xf>
    <xf numFmtId="0" fontId="8" fillId="0" borderId="1" xfId="0" applyFont="1" applyBorder="1" applyAlignment="1">
      <alignment horizontal="center" vertical="center"/>
    </xf>
    <xf numFmtId="0" fontId="7" fillId="0" borderId="32" xfId="0" applyFont="1" applyBorder="1" applyAlignment="1">
      <alignment horizontal="center" vertical="center" textRotation="255"/>
    </xf>
    <xf numFmtId="0" fontId="7" fillId="0" borderId="33" xfId="0" applyFont="1" applyBorder="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7" fillId="0" borderId="97" xfId="0" applyFont="1" applyBorder="1" applyAlignment="1">
      <alignment horizontal="center" vertical="center"/>
    </xf>
    <xf numFmtId="180" fontId="8" fillId="2" borderId="6" xfId="0" applyNumberFormat="1" applyFont="1" applyFill="1" applyBorder="1" applyAlignment="1">
      <alignment horizontal="center" vertical="center"/>
    </xf>
    <xf numFmtId="180" fontId="17" fillId="2" borderId="6" xfId="0" applyNumberFormat="1" applyFont="1" applyFill="1" applyBorder="1" applyAlignment="1">
      <alignment horizontal="center" vertical="center"/>
    </xf>
    <xf numFmtId="177" fontId="9" fillId="0" borderId="0" xfId="0" applyNumberFormat="1" applyFont="1" applyBorder="1" applyAlignment="1">
      <alignment horizontal="center" vertical="center"/>
    </xf>
    <xf numFmtId="0" fontId="10" fillId="0" borderId="31" xfId="0" applyFont="1" applyBorder="1" applyAlignment="1">
      <alignment horizontal="center" vertical="center"/>
    </xf>
    <xf numFmtId="0" fontId="4" fillId="0" borderId="6" xfId="0" applyFont="1" applyBorder="1" applyAlignment="1">
      <alignment horizontal="center" vertical="center"/>
    </xf>
    <xf numFmtId="3" fontId="36" fillId="0" borderId="6" xfId="0" applyNumberFormat="1" applyFont="1" applyBorder="1" applyAlignment="1" applyProtection="1">
      <alignment horizontal="right" vertical="center"/>
      <protection locked="0"/>
    </xf>
    <xf numFmtId="0" fontId="21" fillId="0" borderId="6" xfId="0" applyFont="1" applyBorder="1" applyAlignment="1">
      <alignment horizontal="center" vertical="center"/>
    </xf>
    <xf numFmtId="3" fontId="34" fillId="0" borderId="59" xfId="0" applyNumberFormat="1" applyFont="1" applyBorder="1" applyAlignment="1" applyProtection="1">
      <alignment horizontal="right" vertical="center"/>
      <protection locked="0"/>
    </xf>
    <xf numFmtId="3" fontId="34" fillId="0" borderId="27" xfId="0" applyNumberFormat="1" applyFont="1" applyBorder="1" applyAlignment="1" applyProtection="1">
      <alignment horizontal="right" vertical="center"/>
      <protection locked="0"/>
    </xf>
    <xf numFmtId="3" fontId="34" fillId="2" borderId="6" xfId="0" applyNumberFormat="1" applyFont="1" applyFill="1" applyBorder="1" applyAlignment="1" applyProtection="1">
      <alignment horizontal="right" vertical="center"/>
      <protection locked="0"/>
    </xf>
    <xf numFmtId="3" fontId="34" fillId="0" borderId="26" xfId="0" applyNumberFormat="1" applyFont="1" applyBorder="1" applyAlignment="1" applyProtection="1">
      <alignment horizontal="right" vertical="center"/>
      <protection locked="0"/>
    </xf>
    <xf numFmtId="0" fontId="32" fillId="0" borderId="43" xfId="0" applyFont="1" applyBorder="1" applyAlignment="1">
      <alignment horizontal="center" vertical="center" textRotation="255"/>
    </xf>
    <xf numFmtId="0" fontId="21" fillId="2" borderId="106" xfId="0" applyFont="1" applyFill="1" applyBorder="1" applyAlignment="1">
      <alignment horizontal="right" vertical="center"/>
    </xf>
    <xf numFmtId="0" fontId="33" fillId="2" borderId="20" xfId="0" applyFont="1" applyFill="1" applyBorder="1" applyAlignment="1">
      <alignment horizontal="right" vertical="center" wrapText="1"/>
    </xf>
    <xf numFmtId="0" fontId="33" fillId="2" borderId="20" xfId="0" applyFont="1" applyFill="1" applyBorder="1" applyAlignment="1">
      <alignment horizontal="center" vertical="center"/>
    </xf>
    <xf numFmtId="0" fontId="29" fillId="2" borderId="20" xfId="0" applyFont="1" applyFill="1" applyBorder="1" applyAlignment="1">
      <alignment horizontal="right" vertical="center" wrapText="1"/>
    </xf>
    <xf numFmtId="0" fontId="27" fillId="0" borderId="0" xfId="0" applyFont="1" applyBorder="1" applyAlignment="1">
      <alignment horizontal="left" vertical="center"/>
    </xf>
    <xf numFmtId="0" fontId="29" fillId="0" borderId="0" xfId="0" applyFont="1" applyBorder="1" applyAlignment="1">
      <alignment horizontal="right" vertical="center" indent="6"/>
    </xf>
    <xf numFmtId="0" fontId="21" fillId="0" borderId="0" xfId="0" applyFont="1" applyBorder="1" applyAlignment="1">
      <alignment horizontal="distributed" vertical="center"/>
    </xf>
    <xf numFmtId="0" fontId="21" fillId="0" borderId="6" xfId="0" applyFont="1" applyBorder="1" applyAlignment="1">
      <alignment horizontal="center" vertical="distributed" textRotation="255" wrapText="1"/>
    </xf>
    <xf numFmtId="0" fontId="21" fillId="0" borderId="6" xfId="0" applyFont="1" applyBorder="1" applyAlignment="1">
      <alignment horizontal="center" vertical="center" shrinkToFit="1"/>
    </xf>
    <xf numFmtId="0" fontId="30" fillId="0" borderId="104"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1" fillId="0" borderId="105" xfId="0" applyFont="1" applyBorder="1" applyAlignment="1">
      <alignment horizontal="center" vertical="center" textRotation="255" shrinkToFit="1"/>
    </xf>
    <xf numFmtId="0" fontId="27" fillId="0" borderId="103" xfId="0" applyFont="1" applyBorder="1" applyAlignment="1">
      <alignment horizontal="center" vertical="center"/>
    </xf>
    <xf numFmtId="0" fontId="21" fillId="2" borderId="6" xfId="0" applyFont="1" applyFill="1" applyBorder="1" applyAlignment="1">
      <alignment horizontal="center" vertical="center" shrinkToFit="1"/>
    </xf>
    <xf numFmtId="0" fontId="28" fillId="0" borderId="23" xfId="0" applyFont="1" applyBorder="1" applyAlignment="1">
      <alignment horizontal="center" vertical="center"/>
    </xf>
    <xf numFmtId="0" fontId="43" fillId="0" borderId="0" xfId="0" applyFont="1" applyAlignment="1">
      <alignmen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bwMode="auto">
        <a:xfrm>
          <a:off x="514350" y="762000"/>
          <a:ext cx="1466850" cy="137160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22"/>
  <sheetViews>
    <sheetView tabSelected="1" view="pageBreakPreview" zoomScaleNormal="100" zoomScaleSheetLayoutView="100" workbookViewId="0">
      <selection activeCell="A3" sqref="A3"/>
    </sheetView>
  </sheetViews>
  <sheetFormatPr defaultColWidth="8.625" defaultRowHeight="13.5"/>
  <cols>
    <col min="1" max="1" width="5.5" customWidth="1"/>
    <col min="2" max="2" width="4.125" customWidth="1"/>
    <col min="3" max="3" width="2.5" customWidth="1"/>
    <col min="4" max="4" width="4.125" customWidth="1"/>
    <col min="5" max="5" width="2.5" customWidth="1"/>
    <col min="6" max="6" width="3.75" customWidth="1"/>
    <col min="7" max="8" width="2.5" customWidth="1"/>
    <col min="9" max="9" width="4.875" customWidth="1"/>
    <col min="10" max="10" width="5.75" customWidth="1"/>
    <col min="11" max="11" width="7" customWidth="1"/>
    <col min="12" max="12" width="3.625" customWidth="1"/>
    <col min="15" max="15" width="12.875" customWidth="1"/>
    <col min="16" max="16" width="3.125" customWidth="1"/>
    <col min="17" max="17" width="3.75" customWidth="1"/>
    <col min="18" max="18" width="6.375" customWidth="1"/>
    <col min="19" max="19" width="1.875" customWidth="1"/>
  </cols>
  <sheetData>
    <row r="1" spans="1:19" s="4" customFormat="1" ht="18" customHeight="1">
      <c r="A1" s="247"/>
      <c r="B1" s="247"/>
      <c r="C1" s="247"/>
      <c r="D1" s="247"/>
      <c r="E1" s="247"/>
      <c r="F1" s="247"/>
      <c r="G1" s="247"/>
      <c r="H1" s="247"/>
      <c r="I1" s="247"/>
      <c r="J1" s="247"/>
      <c r="K1" s="1"/>
      <c r="L1" s="2"/>
      <c r="M1" s="3"/>
      <c r="N1" s="3"/>
      <c r="O1" s="3"/>
      <c r="P1" s="3"/>
      <c r="Q1" s="3"/>
      <c r="R1" s="3"/>
      <c r="S1" s="3"/>
    </row>
    <row r="2" spans="1:19" s="4" customFormat="1" ht="18" customHeight="1">
      <c r="A2" s="5" t="s">
        <v>0</v>
      </c>
      <c r="B2"/>
      <c r="C2"/>
      <c r="D2"/>
      <c r="E2"/>
      <c r="F2"/>
      <c r="G2"/>
      <c r="H2"/>
      <c r="I2"/>
      <c r="J2"/>
      <c r="K2"/>
      <c r="L2"/>
      <c r="M2"/>
      <c r="N2"/>
      <c r="O2"/>
      <c r="P2"/>
      <c r="Q2"/>
      <c r="R2"/>
      <c r="S2"/>
    </row>
    <row r="3" spans="1:19" s="4" customFormat="1" ht="18" customHeight="1">
      <c r="A3"/>
      <c r="B3"/>
      <c r="C3"/>
      <c r="D3"/>
      <c r="E3"/>
      <c r="F3"/>
      <c r="G3"/>
      <c r="H3"/>
      <c r="I3"/>
      <c r="J3"/>
      <c r="K3"/>
      <c r="L3"/>
      <c r="M3"/>
      <c r="N3"/>
      <c r="O3"/>
      <c r="P3"/>
      <c r="Q3"/>
      <c r="R3"/>
      <c r="S3"/>
    </row>
    <row r="4" spans="1:19" s="4" customFormat="1" ht="18" customHeight="1">
      <c r="A4"/>
      <c r="B4"/>
      <c r="C4"/>
      <c r="D4"/>
      <c r="E4"/>
      <c r="F4"/>
      <c r="G4"/>
      <c r="H4"/>
      <c r="I4"/>
      <c r="J4"/>
      <c r="K4"/>
      <c r="L4"/>
      <c r="M4"/>
      <c r="N4"/>
      <c r="O4"/>
      <c r="P4"/>
      <c r="Q4"/>
      <c r="R4"/>
      <c r="S4"/>
    </row>
    <row r="5" spans="1:19" s="4" customFormat="1" ht="18" customHeight="1">
      <c r="A5"/>
      <c r="B5"/>
      <c r="C5"/>
      <c r="D5"/>
      <c r="E5"/>
      <c r="F5"/>
      <c r="G5"/>
      <c r="H5"/>
      <c r="I5" s="4" t="s">
        <v>1</v>
      </c>
      <c r="J5"/>
      <c r="K5" s="4" t="s">
        <v>1</v>
      </c>
      <c r="L5"/>
      <c r="M5" s="4" t="s">
        <v>1</v>
      </c>
      <c r="N5" s="4" t="s">
        <v>1</v>
      </c>
      <c r="O5" s="245" t="s">
        <v>214</v>
      </c>
      <c r="P5" s="245"/>
      <c r="Q5" s="245"/>
      <c r="R5" s="245"/>
      <c r="S5"/>
    </row>
    <row r="6" spans="1:19" s="4" customFormat="1" ht="18" customHeight="1">
      <c r="A6"/>
      <c r="B6"/>
      <c r="C6"/>
      <c r="D6"/>
      <c r="E6"/>
      <c r="F6"/>
      <c r="G6"/>
      <c r="H6"/>
      <c r="I6"/>
      <c r="J6"/>
      <c r="K6"/>
      <c r="L6"/>
      <c r="M6"/>
      <c r="N6"/>
      <c r="O6"/>
      <c r="P6"/>
      <c r="Q6"/>
      <c r="R6"/>
      <c r="S6"/>
    </row>
    <row r="7" spans="1:19" s="4" customFormat="1" ht="18" customHeight="1">
      <c r="A7"/>
      <c r="B7"/>
      <c r="C7"/>
      <c r="D7"/>
      <c r="E7"/>
      <c r="F7"/>
      <c r="G7"/>
      <c r="H7"/>
      <c r="I7"/>
      <c r="J7"/>
      <c r="K7"/>
      <c r="L7"/>
      <c r="M7"/>
      <c r="N7"/>
      <c r="O7"/>
      <c r="P7"/>
      <c r="Q7"/>
      <c r="R7"/>
      <c r="S7"/>
    </row>
    <row r="8" spans="1:19" s="4" customFormat="1" ht="18" customHeight="1">
      <c r="A8" s="245" t="s">
        <v>2</v>
      </c>
      <c r="B8" s="245"/>
      <c r="C8" s="245"/>
      <c r="D8" s="245"/>
      <c r="E8" s="245"/>
      <c r="F8" s="245"/>
      <c r="G8" s="245"/>
      <c r="H8" s="6"/>
      <c r="I8" s="7" t="s">
        <v>3</v>
      </c>
      <c r="J8"/>
      <c r="K8"/>
      <c r="L8"/>
      <c r="M8"/>
      <c r="N8"/>
      <c r="O8"/>
      <c r="P8"/>
      <c r="Q8"/>
      <c r="R8"/>
      <c r="S8"/>
    </row>
    <row r="9" spans="1:19" s="4" customFormat="1" ht="18" customHeight="1">
      <c r="A9"/>
      <c r="B9"/>
      <c r="C9"/>
      <c r="D9"/>
      <c r="E9"/>
      <c r="F9"/>
      <c r="G9"/>
      <c r="H9"/>
      <c r="I9"/>
      <c r="J9"/>
      <c r="K9"/>
      <c r="L9"/>
      <c r="M9"/>
      <c r="N9"/>
      <c r="O9"/>
      <c r="P9"/>
      <c r="Q9"/>
      <c r="R9"/>
      <c r="S9"/>
    </row>
    <row r="10" spans="1:19" s="4" customFormat="1" ht="18" customHeight="1">
      <c r="A10"/>
      <c r="B10"/>
      <c r="C10"/>
      <c r="D10"/>
      <c r="E10"/>
      <c r="F10"/>
      <c r="G10"/>
      <c r="H10"/>
      <c r="I10"/>
      <c r="J10"/>
      <c r="K10"/>
      <c r="L10"/>
      <c r="M10"/>
      <c r="N10"/>
      <c r="O10"/>
      <c r="P10"/>
      <c r="Q10"/>
      <c r="R10"/>
      <c r="S10"/>
    </row>
    <row r="11" spans="1:19" s="4" customFormat="1" ht="18" customHeight="1">
      <c r="A11"/>
      <c r="B11"/>
      <c r="C11"/>
      <c r="D11"/>
      <c r="E11"/>
      <c r="F11"/>
      <c r="G11"/>
      <c r="H11"/>
      <c r="I11"/>
      <c r="J11"/>
      <c r="K11"/>
      <c r="L11" s="248"/>
      <c r="M11" s="248"/>
      <c r="N11" s="249" t="s">
        <v>4</v>
      </c>
      <c r="O11" s="249"/>
      <c r="P11" s="249"/>
      <c r="Q11"/>
      <c r="R11"/>
      <c r="S11"/>
    </row>
    <row r="12" spans="1:19" s="4" customFormat="1" ht="29.25" customHeight="1">
      <c r="A12"/>
      <c r="B12"/>
      <c r="C12"/>
      <c r="D12"/>
      <c r="E12"/>
      <c r="F12"/>
      <c r="G12"/>
      <c r="H12"/>
      <c r="I12"/>
      <c r="J12"/>
      <c r="K12"/>
      <c r="L12"/>
      <c r="M12"/>
      <c r="N12" s="7" t="s">
        <v>5</v>
      </c>
      <c r="O12" s="250" t="s">
        <v>6</v>
      </c>
      <c r="P12" s="250"/>
      <c r="Q12" s="250"/>
      <c r="R12" s="9" t="s">
        <v>7</v>
      </c>
      <c r="S12"/>
    </row>
    <row r="13" spans="1:19" s="4" customFormat="1" ht="14.25" customHeight="1">
      <c r="A13"/>
      <c r="B13"/>
      <c r="C13"/>
      <c r="D13"/>
      <c r="E13"/>
      <c r="F13"/>
      <c r="G13"/>
      <c r="H13"/>
      <c r="I13"/>
      <c r="J13"/>
      <c r="K13"/>
      <c r="L13"/>
      <c r="M13"/>
      <c r="N13"/>
      <c r="O13" s="10"/>
      <c r="P13" s="10"/>
      <c r="Q13" s="10"/>
      <c r="R13" s="9"/>
      <c r="S13"/>
    </row>
    <row r="14" spans="1:19" s="4" customFormat="1" ht="18" hidden="1" customHeight="1">
      <c r="A14"/>
      <c r="B14"/>
      <c r="C14"/>
      <c r="D14"/>
      <c r="E14"/>
      <c r="F14"/>
      <c r="G14"/>
      <c r="H14"/>
      <c r="I14"/>
      <c r="J14"/>
      <c r="K14"/>
      <c r="L14"/>
      <c r="M14"/>
      <c r="N14"/>
      <c r="O14"/>
      <c r="P14"/>
      <c r="Q14"/>
      <c r="R14"/>
      <c r="S14"/>
    </row>
    <row r="15" spans="1:19" s="4" customFormat="1" ht="18" hidden="1" customHeight="1">
      <c r="A15"/>
      <c r="B15"/>
      <c r="C15"/>
      <c r="D15"/>
      <c r="E15"/>
      <c r="F15"/>
      <c r="G15"/>
      <c r="H15"/>
      <c r="I15"/>
      <c r="J15"/>
      <c r="K15"/>
      <c r="L15"/>
      <c r="M15"/>
      <c r="N15" s="11"/>
      <c r="O15"/>
      <c r="P15"/>
      <c r="Q15"/>
      <c r="R15"/>
      <c r="S15"/>
    </row>
    <row r="16" spans="1:19" s="4" customFormat="1" ht="18" hidden="1" customHeight="1">
      <c r="A16"/>
      <c r="B16"/>
      <c r="C16"/>
      <c r="D16"/>
      <c r="E16"/>
      <c r="F16"/>
      <c r="G16"/>
      <c r="H16"/>
      <c r="I16"/>
      <c r="J16"/>
      <c r="K16"/>
      <c r="L16"/>
      <c r="M16"/>
      <c r="N16"/>
      <c r="O16"/>
      <c r="P16"/>
      <c r="Q16"/>
      <c r="R16"/>
      <c r="S16"/>
    </row>
    <row r="17" spans="1:19" s="4" customFormat="1" ht="18" customHeight="1">
      <c r="A17"/>
      <c r="B17"/>
      <c r="C17"/>
      <c r="D17"/>
      <c r="E17"/>
      <c r="F17"/>
      <c r="G17"/>
      <c r="H17"/>
      <c r="I17"/>
      <c r="J17"/>
      <c r="K17"/>
      <c r="L17"/>
      <c r="M17"/>
      <c r="N17"/>
      <c r="O17"/>
      <c r="P17"/>
      <c r="Q17"/>
      <c r="R17"/>
      <c r="S17"/>
    </row>
    <row r="18" spans="1:19" s="4" customFormat="1" ht="18" customHeight="1">
      <c r="A18" s="243" t="s">
        <v>8</v>
      </c>
      <c r="B18" s="243"/>
      <c r="C18" s="243"/>
      <c r="D18" s="243"/>
      <c r="E18" s="243"/>
      <c r="F18" s="243"/>
      <c r="G18" s="243"/>
      <c r="H18" s="243"/>
      <c r="I18" s="243"/>
      <c r="J18" s="243"/>
      <c r="K18" s="243"/>
      <c r="L18" s="243"/>
      <c r="M18" s="243"/>
      <c r="N18" s="243"/>
      <c r="O18" s="243"/>
      <c r="P18" s="243"/>
      <c r="Q18" s="243"/>
      <c r="R18" s="243"/>
      <c r="S18"/>
    </row>
    <row r="19" spans="1:19" s="4" customFormat="1" ht="18" customHeight="1">
      <c r="A19"/>
      <c r="B19"/>
      <c r="C19"/>
      <c r="D19"/>
      <c r="E19"/>
      <c r="F19"/>
      <c r="G19"/>
      <c r="H19"/>
      <c r="I19"/>
      <c r="J19"/>
      <c r="K19"/>
      <c r="L19"/>
      <c r="M19"/>
      <c r="N19"/>
      <c r="O19"/>
      <c r="P19"/>
      <c r="Q19"/>
      <c r="R19"/>
      <c r="S19"/>
    </row>
    <row r="20" spans="1:19" s="4" customFormat="1" ht="18" customHeight="1">
      <c r="A20"/>
      <c r="B20"/>
      <c r="C20"/>
      <c r="D20"/>
      <c r="E20"/>
      <c r="F20"/>
      <c r="G20"/>
      <c r="H20"/>
      <c r="I20"/>
      <c r="J20"/>
      <c r="K20"/>
      <c r="L20"/>
      <c r="M20"/>
      <c r="N20"/>
      <c r="O20"/>
      <c r="P20"/>
      <c r="Q20"/>
      <c r="R20"/>
      <c r="S20"/>
    </row>
    <row r="21" spans="1:19" ht="18" customHeight="1">
      <c r="A21" s="7" t="s">
        <v>9</v>
      </c>
      <c r="B21" s="7">
        <v>3</v>
      </c>
      <c r="C21" s="12" t="s">
        <v>10</v>
      </c>
      <c r="D21" s="7">
        <v>12</v>
      </c>
      <c r="E21" s="7" t="s">
        <v>11</v>
      </c>
      <c r="F21" s="7">
        <v>20</v>
      </c>
      <c r="G21" s="7" t="s">
        <v>12</v>
      </c>
      <c r="H21" s="244" t="s">
        <v>13</v>
      </c>
      <c r="I21" s="244"/>
      <c r="J21" s="244"/>
      <c r="K21" s="7">
        <v>1768</v>
      </c>
      <c r="L21" s="245" t="s">
        <v>14</v>
      </c>
      <c r="M21" s="245"/>
      <c r="N21" s="245"/>
      <c r="O21" s="245"/>
      <c r="P21" s="245"/>
      <c r="Q21" s="245"/>
      <c r="R21" s="245"/>
    </row>
    <row r="22" spans="1:19" ht="18" customHeight="1">
      <c r="A22" s="7"/>
      <c r="B22" s="7"/>
      <c r="C22" s="7"/>
      <c r="D22" s="7"/>
      <c r="E22" s="7"/>
      <c r="F22" s="7"/>
      <c r="G22" s="7"/>
      <c r="H22" s="7"/>
      <c r="I22" s="7"/>
      <c r="J22" s="7"/>
      <c r="K22" s="7"/>
      <c r="L22" s="7"/>
      <c r="M22" s="7"/>
      <c r="N22" s="7"/>
      <c r="O22" s="7"/>
      <c r="P22" s="7"/>
      <c r="Q22" s="7"/>
      <c r="R22" s="7"/>
    </row>
    <row r="23" spans="1:19" ht="18" customHeight="1">
      <c r="A23" s="245" t="s">
        <v>15</v>
      </c>
      <c r="B23" s="245"/>
      <c r="C23" s="245"/>
      <c r="D23" s="245"/>
      <c r="E23" s="245"/>
      <c r="F23" s="245"/>
      <c r="G23" s="245"/>
      <c r="H23" s="245"/>
      <c r="I23" s="245"/>
      <c r="J23" s="245"/>
      <c r="K23" s="245"/>
      <c r="L23" s="245"/>
      <c r="M23" s="245"/>
      <c r="N23" s="245"/>
      <c r="O23" s="245"/>
      <c r="P23" s="245"/>
      <c r="Q23" s="245"/>
      <c r="R23" s="245"/>
    </row>
    <row r="24" spans="1:19" ht="18" customHeight="1">
      <c r="A24" s="7"/>
      <c r="B24" s="7"/>
      <c r="C24" s="7"/>
      <c r="D24" s="7"/>
      <c r="E24" s="7"/>
      <c r="F24" s="7"/>
      <c r="G24" s="7"/>
      <c r="H24" s="7"/>
      <c r="I24" s="7"/>
      <c r="J24" s="7"/>
      <c r="K24" s="7"/>
      <c r="L24" s="7"/>
      <c r="M24" s="7"/>
      <c r="N24" s="7"/>
      <c r="O24" s="7"/>
      <c r="P24" s="7" t="s">
        <v>6</v>
      </c>
      <c r="Q24" s="7"/>
      <c r="R24" s="7"/>
    </row>
    <row r="25" spans="1:19" ht="18" customHeight="1">
      <c r="A25" s="245" t="s">
        <v>16</v>
      </c>
      <c r="B25" s="245"/>
      <c r="C25" s="245"/>
      <c r="D25" s="245"/>
      <c r="E25" s="245"/>
      <c r="F25" s="245"/>
      <c r="G25" s="245"/>
      <c r="H25" s="245"/>
      <c r="I25" s="245"/>
      <c r="J25" s="245"/>
      <c r="K25" s="245"/>
      <c r="L25" s="245"/>
      <c r="M25" s="245"/>
      <c r="N25" s="245"/>
      <c r="O25" s="245"/>
      <c r="P25" s="245"/>
      <c r="Q25" s="245"/>
      <c r="R25" s="245"/>
    </row>
    <row r="26" spans="1:19" s="13" customFormat="1" ht="18" customHeight="1">
      <c r="A26" s="4"/>
      <c r="B26" s="4"/>
      <c r="C26" s="4"/>
      <c r="D26" s="4"/>
      <c r="E26" s="4"/>
      <c r="F26" s="4"/>
      <c r="G26" s="4"/>
      <c r="H26" s="4"/>
      <c r="I26" s="4"/>
      <c r="J26" s="4"/>
      <c r="K26" s="4"/>
      <c r="L26" s="4"/>
      <c r="M26" s="4"/>
      <c r="N26" s="4"/>
      <c r="O26" s="4"/>
      <c r="P26" s="4"/>
      <c r="Q26" s="4"/>
      <c r="R26" s="4"/>
      <c r="S26" s="4"/>
    </row>
    <row r="27" spans="1:19" s="13" customFormat="1" ht="18" customHeight="1">
      <c r="A27"/>
      <c r="B27"/>
      <c r="C27"/>
      <c r="D27"/>
      <c r="E27"/>
      <c r="F27"/>
      <c r="G27"/>
      <c r="H27"/>
      <c r="I27"/>
      <c r="J27"/>
      <c r="K27"/>
      <c r="L27"/>
      <c r="M27"/>
      <c r="N27"/>
      <c r="O27"/>
      <c r="P27"/>
      <c r="Q27"/>
      <c r="R27"/>
      <c r="S27"/>
    </row>
    <row r="28" spans="1:19" ht="18" customHeight="1">
      <c r="A28" s="246" t="s">
        <v>17</v>
      </c>
      <c r="B28" s="246"/>
      <c r="C28" s="246"/>
      <c r="D28" s="246"/>
      <c r="E28" s="246"/>
      <c r="F28" s="246"/>
      <c r="G28" s="246"/>
      <c r="H28" s="246"/>
      <c r="I28" s="246"/>
      <c r="J28" s="246"/>
      <c r="K28" s="246"/>
      <c r="L28" s="246"/>
      <c r="M28" s="246"/>
      <c r="N28" s="246"/>
      <c r="O28" s="246"/>
      <c r="P28" s="246"/>
      <c r="Q28" s="246"/>
      <c r="R28" s="246"/>
      <c r="S28" s="246"/>
    </row>
    <row r="29" spans="1:19" s="14" customFormat="1" ht="18" customHeight="1">
      <c r="A29" s="239"/>
      <c r="B29" s="239"/>
      <c r="C29" s="239"/>
      <c r="D29" s="239"/>
      <c r="E29" s="239"/>
      <c r="F29" s="239"/>
      <c r="G29" s="239"/>
      <c r="H29" s="239"/>
      <c r="I29" s="239"/>
      <c r="J29" s="239"/>
      <c r="K29" s="239"/>
      <c r="L29" s="239"/>
      <c r="M29" s="239"/>
      <c r="N29" s="239"/>
      <c r="O29" s="239"/>
      <c r="P29" s="239"/>
      <c r="Q29" s="239"/>
      <c r="R29" s="239"/>
      <c r="S29" s="13"/>
    </row>
    <row r="30" spans="1:19" ht="21" customHeight="1">
      <c r="B30" s="14" t="s">
        <v>18</v>
      </c>
      <c r="J30" s="240"/>
      <c r="K30" s="240"/>
      <c r="L30" s="240"/>
      <c r="M30" s="240"/>
      <c r="N30" s="15" t="s">
        <v>19</v>
      </c>
    </row>
    <row r="31" spans="1:19" ht="21" customHeight="1">
      <c r="B31" s="239"/>
      <c r="C31" s="239"/>
      <c r="D31" s="239"/>
      <c r="E31" s="239"/>
      <c r="F31" s="239"/>
      <c r="G31" s="239"/>
      <c r="H31" s="239"/>
      <c r="I31" s="239"/>
      <c r="J31" s="239"/>
      <c r="K31" s="239"/>
      <c r="L31" s="239"/>
      <c r="M31" s="239"/>
      <c r="N31" s="239"/>
      <c r="O31" s="239"/>
      <c r="P31" s="239"/>
      <c r="Q31" s="239"/>
      <c r="R31" s="239"/>
      <c r="S31" s="239"/>
    </row>
    <row r="32" spans="1:19" ht="21" customHeight="1">
      <c r="B32" s="16" t="s">
        <v>20</v>
      </c>
      <c r="C32" s="7"/>
      <c r="D32" s="7"/>
      <c r="E32" s="7"/>
      <c r="F32" s="7"/>
      <c r="G32" s="7"/>
      <c r="H32" s="7"/>
      <c r="I32" s="7"/>
      <c r="J32" s="7"/>
      <c r="K32" s="7"/>
      <c r="L32" s="7"/>
      <c r="M32" s="7"/>
      <c r="N32" s="7"/>
      <c r="O32" s="7"/>
      <c r="P32" s="7"/>
      <c r="Q32" s="7"/>
      <c r="R32" s="7"/>
      <c r="S32" s="7"/>
    </row>
    <row r="33" spans="1:19" ht="21" customHeight="1">
      <c r="B33" s="238">
        <v>-1</v>
      </c>
      <c r="C33" s="7" t="s">
        <v>217</v>
      </c>
      <c r="D33" s="7"/>
    </row>
    <row r="34" spans="1:19" ht="21" customHeight="1">
      <c r="B34" s="238">
        <v>-2</v>
      </c>
      <c r="C34" s="224" t="s">
        <v>215</v>
      </c>
      <c r="D34" s="224"/>
    </row>
    <row r="35" spans="1:19" ht="21" customHeight="1">
      <c r="A35" s="14"/>
      <c r="B35" s="238">
        <v>-3</v>
      </c>
      <c r="C35" s="224" t="s">
        <v>216</v>
      </c>
      <c r="D35" s="224"/>
      <c r="E35" s="14"/>
      <c r="F35" s="14"/>
      <c r="G35" s="14"/>
      <c r="H35" s="14"/>
      <c r="I35" s="14"/>
      <c r="J35" s="14"/>
      <c r="K35" s="14"/>
      <c r="L35" s="14"/>
      <c r="M35" s="14"/>
      <c r="N35" s="14"/>
      <c r="O35" s="14"/>
      <c r="P35" s="14"/>
      <c r="Q35" s="14"/>
      <c r="R35" s="14"/>
      <c r="S35" s="14"/>
    </row>
    <row r="36" spans="1:19" ht="21" customHeight="1">
      <c r="B36" s="238">
        <v>-4</v>
      </c>
      <c r="C36" s="7" t="s">
        <v>21</v>
      </c>
      <c r="D36" s="7"/>
      <c r="E36" s="14"/>
      <c r="F36" s="14"/>
      <c r="G36" s="14"/>
      <c r="H36" s="14"/>
      <c r="I36" s="14"/>
    </row>
    <row r="37" spans="1:19" ht="21" customHeight="1">
      <c r="C37" s="241"/>
      <c r="D37" s="241"/>
    </row>
    <row r="38" spans="1:19" ht="21" customHeight="1"/>
    <row r="39" spans="1:19" ht="21" customHeight="1"/>
    <row r="40" spans="1:19" ht="21" customHeight="1"/>
    <row r="46" spans="1:19" ht="14.25">
      <c r="O46" s="17" t="s">
        <v>22</v>
      </c>
      <c r="P46" s="242"/>
      <c r="Q46" s="242"/>
      <c r="R46" s="17"/>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sheetProtection selectLockedCells="1" selectUnlockedCells="1"/>
  <mergeCells count="17">
    <mergeCell ref="A28:S28"/>
    <mergeCell ref="A1:J1"/>
    <mergeCell ref="O5:R5"/>
    <mergeCell ref="A8:G8"/>
    <mergeCell ref="L11:M11"/>
    <mergeCell ref="N11:P11"/>
    <mergeCell ref="O12:Q12"/>
    <mergeCell ref="A18:R18"/>
    <mergeCell ref="H21:J21"/>
    <mergeCell ref="L21:R21"/>
    <mergeCell ref="A23:R23"/>
    <mergeCell ref="A25:R25"/>
    <mergeCell ref="A29:R29"/>
    <mergeCell ref="J30:M30"/>
    <mergeCell ref="B31:S31"/>
    <mergeCell ref="C37:D37"/>
    <mergeCell ref="P46:Q46"/>
  </mergeCells>
  <phoneticPr fontId="38"/>
  <pageMargins left="0.70866141732283472" right="0.59055118110236227" top="1.1811023622047245" bottom="0.98425196850393704" header="0.51181102362204722" footer="0.51181102362204722"/>
  <pageSetup paperSize="9" scale="93" firstPageNumber="0"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sqref="A1:B1"/>
    </sheetView>
  </sheetViews>
  <sheetFormatPr defaultRowHeight="13.5"/>
  <cols>
    <col min="3" max="3" width="16.375" customWidth="1"/>
    <col min="5" max="5" width="10" customWidth="1"/>
    <col min="6" max="6" width="20.875" customWidth="1"/>
    <col min="7" max="7" width="21.25" customWidth="1"/>
    <col min="8" max="8" width="8.875" customWidth="1"/>
    <col min="9" max="9" width="0.375" customWidth="1"/>
  </cols>
  <sheetData>
    <row r="1" spans="1:10" s="18" customFormat="1" ht="16.5" customHeight="1">
      <c r="A1" s="283">
        <v>3</v>
      </c>
      <c r="B1" s="283"/>
      <c r="G1" s="284" t="s">
        <v>23</v>
      </c>
      <c r="H1" s="284"/>
    </row>
    <row r="2" spans="1:10" ht="17.100000000000001" customHeight="1">
      <c r="A2" s="285" t="s">
        <v>24</v>
      </c>
      <c r="B2" s="285"/>
      <c r="C2" s="285"/>
      <c r="D2" s="285"/>
      <c r="E2" s="285"/>
      <c r="F2" s="285"/>
      <c r="G2" s="285"/>
      <c r="H2" s="285"/>
    </row>
    <row r="3" spans="1:10" ht="17.100000000000001" customHeight="1">
      <c r="A3" s="14"/>
      <c r="B3" s="14"/>
      <c r="C3" s="14"/>
      <c r="D3" s="14"/>
      <c r="E3" s="14"/>
      <c r="F3" s="14"/>
      <c r="G3" s="19" t="s">
        <v>25</v>
      </c>
      <c r="H3" s="20" t="s">
        <v>26</v>
      </c>
    </row>
    <row r="4" spans="1:10" ht="18.75" customHeight="1">
      <c r="A4" s="21"/>
      <c r="B4" s="21"/>
      <c r="C4" s="21"/>
      <c r="D4" s="21"/>
      <c r="E4" s="21"/>
      <c r="F4" s="22" t="s">
        <v>27</v>
      </c>
      <c r="G4" s="23">
        <f>SUM(様式２!E64)</f>
        <v>0</v>
      </c>
      <c r="H4" s="24" t="s">
        <v>28</v>
      </c>
    </row>
    <row r="5" spans="1:10" ht="12.75" customHeight="1">
      <c r="A5" s="278" t="s">
        <v>29</v>
      </c>
      <c r="B5" s="278"/>
      <c r="C5" s="278"/>
      <c r="D5" s="278"/>
      <c r="E5" s="278"/>
      <c r="F5" s="278"/>
      <c r="G5" s="279">
        <f>様式２!E59</f>
        <v>0</v>
      </c>
      <c r="H5" s="280" t="s">
        <v>30</v>
      </c>
    </row>
    <row r="6" spans="1:10" ht="12.75" customHeight="1">
      <c r="A6" s="278"/>
      <c r="B6" s="278"/>
      <c r="C6" s="278"/>
      <c r="D6" s="278"/>
      <c r="E6" s="278"/>
      <c r="F6" s="278"/>
      <c r="G6" s="279"/>
      <c r="H6" s="280"/>
    </row>
    <row r="7" spans="1:10" ht="12.75" customHeight="1">
      <c r="A7" s="278" t="s">
        <v>31</v>
      </c>
      <c r="B7" s="278"/>
      <c r="C7" s="278"/>
      <c r="D7" s="278"/>
      <c r="E7" s="278"/>
      <c r="F7" s="278"/>
      <c r="G7" s="279">
        <f>様式２!F59</f>
        <v>0</v>
      </c>
      <c r="H7" s="280" t="s">
        <v>32</v>
      </c>
    </row>
    <row r="8" spans="1:10" ht="12.75" customHeight="1">
      <c r="A8" s="278"/>
      <c r="B8" s="278"/>
      <c r="C8" s="278"/>
      <c r="D8" s="278"/>
      <c r="E8" s="278"/>
      <c r="F8" s="278"/>
      <c r="G8" s="279"/>
      <c r="H8" s="280"/>
    </row>
    <row r="9" spans="1:10" ht="18.75" customHeight="1">
      <c r="A9" s="281" t="s">
        <v>33</v>
      </c>
      <c r="B9" s="281"/>
      <c r="C9" s="281"/>
      <c r="D9" s="281"/>
      <c r="E9" s="14"/>
      <c r="F9" s="14"/>
      <c r="G9" s="25"/>
      <c r="H9" s="14"/>
    </row>
    <row r="10" spans="1:10" ht="17.100000000000001" customHeight="1">
      <c r="A10" s="282" t="s">
        <v>34</v>
      </c>
      <c r="B10" s="282"/>
      <c r="C10" s="282"/>
      <c r="D10" s="282" t="s">
        <v>35</v>
      </c>
      <c r="E10" s="282"/>
      <c r="F10" s="282"/>
      <c r="G10" s="27" t="s">
        <v>36</v>
      </c>
      <c r="H10" s="28"/>
      <c r="I10" s="29"/>
      <c r="J10" s="3"/>
    </row>
    <row r="11" spans="1:10" ht="17.100000000000001" customHeight="1">
      <c r="A11" s="273" t="s">
        <v>37</v>
      </c>
      <c r="B11" s="273"/>
      <c r="C11" s="273"/>
      <c r="D11" s="274" t="s">
        <v>38</v>
      </c>
      <c r="E11" s="274"/>
      <c r="F11" s="274"/>
      <c r="G11" s="225">
        <f>様式２!G64</f>
        <v>0</v>
      </c>
      <c r="H11" s="30" t="s">
        <v>19</v>
      </c>
      <c r="I11" s="29"/>
      <c r="J11" s="3"/>
    </row>
    <row r="12" spans="1:10" ht="17.100000000000001" customHeight="1">
      <c r="A12" s="273"/>
      <c r="B12" s="273"/>
      <c r="C12" s="273"/>
      <c r="D12" s="257" t="s">
        <v>39</v>
      </c>
      <c r="E12" s="257"/>
      <c r="F12" s="257"/>
      <c r="G12" s="226">
        <f>様式２!H64</f>
        <v>0</v>
      </c>
      <c r="H12" s="31" t="s">
        <v>19</v>
      </c>
      <c r="I12" s="29"/>
      <c r="J12" s="3"/>
    </row>
    <row r="13" spans="1:10" ht="17.100000000000001" customHeight="1">
      <c r="A13" s="273"/>
      <c r="B13" s="273"/>
      <c r="C13" s="273"/>
      <c r="D13" s="275" t="str">
        <f>"③ その他（"&amp;"  "&amp;様式２!I60&amp;"   "&amp;"）"</f>
        <v>③ その他（     ）</v>
      </c>
      <c r="E13" s="275"/>
      <c r="F13" s="275"/>
      <c r="G13" s="227">
        <f>様式２!I64</f>
        <v>0</v>
      </c>
      <c r="H13" s="8" t="s">
        <v>19</v>
      </c>
      <c r="I13" s="29"/>
      <c r="J13" s="3"/>
    </row>
    <row r="14" spans="1:10" ht="17.100000000000001" customHeight="1">
      <c r="A14" s="259" t="s">
        <v>40</v>
      </c>
      <c r="B14" s="259"/>
      <c r="C14" s="259"/>
      <c r="D14" s="259"/>
      <c r="E14" s="259"/>
      <c r="F14" s="259"/>
      <c r="G14" s="228">
        <f>SUM(G11:G13)</f>
        <v>0</v>
      </c>
      <c r="H14" s="32" t="s">
        <v>41</v>
      </c>
      <c r="I14" s="29"/>
      <c r="J14" s="3"/>
    </row>
    <row r="15" spans="1:10" ht="17.100000000000001" customHeight="1">
      <c r="A15" s="276" t="s">
        <v>42</v>
      </c>
      <c r="B15" s="276"/>
      <c r="C15" s="276"/>
      <c r="D15" s="277" t="s">
        <v>43</v>
      </c>
      <c r="E15" s="277"/>
      <c r="F15" s="277"/>
      <c r="G15" s="229">
        <f>様式２!J64</f>
        <v>0</v>
      </c>
      <c r="H15" s="33" t="s">
        <v>19</v>
      </c>
      <c r="I15" s="29"/>
      <c r="J15" s="3"/>
    </row>
    <row r="16" spans="1:10" ht="17.100000000000001" customHeight="1">
      <c r="A16" s="276"/>
      <c r="B16" s="276"/>
      <c r="C16" s="276"/>
      <c r="D16" s="267" t="s">
        <v>44</v>
      </c>
      <c r="E16" s="267"/>
      <c r="F16" s="267"/>
      <c r="G16" s="230">
        <f>様式２!K64</f>
        <v>0</v>
      </c>
      <c r="H16" s="31" t="s">
        <v>19</v>
      </c>
      <c r="I16" s="29"/>
      <c r="J16" s="3"/>
    </row>
    <row r="17" spans="1:10" ht="17.100000000000001" customHeight="1">
      <c r="A17" s="276"/>
      <c r="B17" s="276"/>
      <c r="C17" s="276"/>
      <c r="D17" s="267" t="s">
        <v>45</v>
      </c>
      <c r="E17" s="267"/>
      <c r="F17" s="267"/>
      <c r="G17" s="230">
        <f>様式２!L64</f>
        <v>0</v>
      </c>
      <c r="H17" s="31" t="s">
        <v>19</v>
      </c>
      <c r="I17" s="29"/>
      <c r="J17" s="3"/>
    </row>
    <row r="18" spans="1:10" ht="17.100000000000001" customHeight="1">
      <c r="A18" s="276"/>
      <c r="B18" s="276"/>
      <c r="C18" s="276"/>
      <c r="D18" s="267" t="s">
        <v>46</v>
      </c>
      <c r="E18" s="267"/>
      <c r="F18" s="267"/>
      <c r="G18" s="230">
        <f>様式２!M64</f>
        <v>0</v>
      </c>
      <c r="H18" s="31" t="s">
        <v>19</v>
      </c>
      <c r="I18" s="29"/>
      <c r="J18" s="3"/>
    </row>
    <row r="19" spans="1:10" ht="17.100000000000001" customHeight="1">
      <c r="A19" s="276"/>
      <c r="B19" s="276"/>
      <c r="C19" s="276"/>
      <c r="D19" s="257" t="s">
        <v>47</v>
      </c>
      <c r="E19" s="257"/>
      <c r="F19" s="257"/>
      <c r="G19" s="230">
        <f>様式２!N64</f>
        <v>0</v>
      </c>
      <c r="H19" s="31" t="s">
        <v>19</v>
      </c>
      <c r="I19" s="29"/>
      <c r="J19" s="3"/>
    </row>
    <row r="20" spans="1:10" ht="17.100000000000001" customHeight="1">
      <c r="A20" s="276"/>
      <c r="B20" s="276"/>
      <c r="C20" s="276"/>
      <c r="D20" s="267" t="s">
        <v>48</v>
      </c>
      <c r="E20" s="267"/>
      <c r="F20" s="267"/>
      <c r="G20" s="230">
        <f>様式２!O64</f>
        <v>0</v>
      </c>
      <c r="H20" s="31" t="s">
        <v>19</v>
      </c>
      <c r="I20" s="29"/>
      <c r="J20" s="3"/>
    </row>
    <row r="21" spans="1:10" ht="17.100000000000001" customHeight="1">
      <c r="A21" s="276"/>
      <c r="B21" s="276"/>
      <c r="C21" s="276"/>
      <c r="D21" s="267" t="s">
        <v>49</v>
      </c>
      <c r="E21" s="267"/>
      <c r="F21" s="267"/>
      <c r="G21" s="230">
        <f>様式２!P64</f>
        <v>0</v>
      </c>
      <c r="H21" s="31" t="s">
        <v>19</v>
      </c>
      <c r="I21" s="29"/>
      <c r="J21" s="3"/>
    </row>
    <row r="22" spans="1:10" ht="17.100000000000001" customHeight="1">
      <c r="A22" s="276"/>
      <c r="B22" s="276"/>
      <c r="C22" s="276"/>
      <c r="D22" s="267" t="s">
        <v>50</v>
      </c>
      <c r="E22" s="267"/>
      <c r="F22" s="267"/>
      <c r="G22" s="230">
        <f>様式２!Q64</f>
        <v>0</v>
      </c>
      <c r="H22" s="31" t="s">
        <v>19</v>
      </c>
      <c r="I22" s="29"/>
      <c r="J22" s="3"/>
    </row>
    <row r="23" spans="1:10" ht="17.100000000000001" customHeight="1">
      <c r="A23" s="276"/>
      <c r="B23" s="276"/>
      <c r="C23" s="276"/>
      <c r="D23" s="267" t="s">
        <v>51</v>
      </c>
      <c r="E23" s="267"/>
      <c r="F23" s="267"/>
      <c r="G23" s="230">
        <f>様式２!R64</f>
        <v>0</v>
      </c>
      <c r="H23" s="31" t="s">
        <v>19</v>
      </c>
      <c r="I23" s="29"/>
      <c r="J23" s="3"/>
    </row>
    <row r="24" spans="1:10" ht="17.100000000000001" customHeight="1">
      <c r="A24" s="276"/>
      <c r="B24" s="276"/>
      <c r="C24" s="276"/>
      <c r="D24" s="267" t="s">
        <v>52</v>
      </c>
      <c r="E24" s="267"/>
      <c r="F24" s="267"/>
      <c r="G24" s="230">
        <f>様式２!S64</f>
        <v>0</v>
      </c>
      <c r="H24" s="31" t="s">
        <v>19</v>
      </c>
      <c r="I24" s="29"/>
      <c r="J24" s="3"/>
    </row>
    <row r="25" spans="1:10" ht="17.100000000000001" customHeight="1">
      <c r="A25" s="276"/>
      <c r="B25" s="276"/>
      <c r="C25" s="276"/>
      <c r="D25" s="267" t="s">
        <v>53</v>
      </c>
      <c r="E25" s="267"/>
      <c r="F25" s="267"/>
      <c r="G25" s="230">
        <f>様式２!T64</f>
        <v>0</v>
      </c>
      <c r="H25" s="31" t="s">
        <v>19</v>
      </c>
      <c r="I25" s="29"/>
      <c r="J25" s="3"/>
    </row>
    <row r="26" spans="1:10" ht="17.100000000000001" customHeight="1">
      <c r="A26" s="276"/>
      <c r="B26" s="276"/>
      <c r="C26" s="276"/>
      <c r="D26" s="270" t="str">
        <f>"⑫ その他（"&amp;"                   "&amp;様式２!U60&amp;"              "&amp;"）"</f>
        <v>⑫ その他（                                 ）</v>
      </c>
      <c r="E26" s="270"/>
      <c r="F26" s="270"/>
      <c r="G26" s="231">
        <f>様式２!U64</f>
        <v>0</v>
      </c>
      <c r="H26" s="8" t="s">
        <v>19</v>
      </c>
      <c r="I26" s="29"/>
      <c r="J26" s="3"/>
    </row>
    <row r="27" spans="1:10" ht="17.100000000000001" customHeight="1">
      <c r="A27" s="259" t="s">
        <v>40</v>
      </c>
      <c r="B27" s="259"/>
      <c r="C27" s="259"/>
      <c r="D27" s="259"/>
      <c r="E27" s="259"/>
      <c r="F27" s="259"/>
      <c r="G27" s="228">
        <f>SUM(G15:G26)</f>
        <v>0</v>
      </c>
      <c r="H27" s="32" t="s">
        <v>54</v>
      </c>
      <c r="I27" s="29"/>
      <c r="J27" s="3"/>
    </row>
    <row r="28" spans="1:10" ht="17.100000000000001" customHeight="1">
      <c r="A28" s="271" t="s">
        <v>55</v>
      </c>
      <c r="B28" s="271"/>
      <c r="C28" s="271"/>
      <c r="D28" s="266" t="s">
        <v>56</v>
      </c>
      <c r="E28" s="266"/>
      <c r="F28" s="266"/>
      <c r="G28" s="231">
        <f>様式２!V64</f>
        <v>0</v>
      </c>
      <c r="H28" s="8" t="s">
        <v>19</v>
      </c>
      <c r="I28" s="29"/>
      <c r="J28" s="3"/>
    </row>
    <row r="29" spans="1:10" ht="17.100000000000001" customHeight="1">
      <c r="A29" s="271"/>
      <c r="B29" s="271"/>
      <c r="C29" s="271"/>
      <c r="D29" s="267" t="s">
        <v>57</v>
      </c>
      <c r="E29" s="267"/>
      <c r="F29" s="267"/>
      <c r="G29" s="230">
        <f>様式２!W64</f>
        <v>0</v>
      </c>
      <c r="H29" s="31" t="s">
        <v>19</v>
      </c>
      <c r="I29" s="29"/>
      <c r="J29" s="3"/>
    </row>
    <row r="30" spans="1:10" ht="17.100000000000001" customHeight="1">
      <c r="A30" s="271"/>
      <c r="B30" s="271"/>
      <c r="C30" s="271"/>
      <c r="D30" s="272" t="str">
        <f>"③ その他（"&amp;" "&amp;様式２!X60&amp;"  "&amp;"）"</f>
        <v>③ その他（   ）</v>
      </c>
      <c r="E30" s="272"/>
      <c r="F30" s="272"/>
      <c r="G30" s="232">
        <f>様式２!X64</f>
        <v>0</v>
      </c>
      <c r="H30" s="34" t="s">
        <v>19</v>
      </c>
      <c r="I30" s="29"/>
      <c r="J30" s="3"/>
    </row>
    <row r="31" spans="1:10" ht="17.100000000000001" customHeight="1">
      <c r="A31" s="259" t="s">
        <v>40</v>
      </c>
      <c r="B31" s="259"/>
      <c r="C31" s="259"/>
      <c r="D31" s="259"/>
      <c r="E31" s="259"/>
      <c r="F31" s="259"/>
      <c r="G31" s="233">
        <f>SUM(G28:G30)</f>
        <v>0</v>
      </c>
      <c r="H31" s="35" t="s">
        <v>58</v>
      </c>
      <c r="I31" s="29"/>
      <c r="J31" s="3"/>
    </row>
    <row r="32" spans="1:10" ht="17.100000000000001" customHeight="1">
      <c r="A32" s="265" t="s">
        <v>59</v>
      </c>
      <c r="B32" s="265"/>
      <c r="C32" s="265"/>
      <c r="D32" s="266" t="s">
        <v>60</v>
      </c>
      <c r="E32" s="266"/>
      <c r="F32" s="266"/>
      <c r="G32" s="231">
        <f>様式２!Y64</f>
        <v>0</v>
      </c>
      <c r="H32" s="8" t="s">
        <v>19</v>
      </c>
      <c r="I32" s="29"/>
      <c r="J32" s="3"/>
    </row>
    <row r="33" spans="1:10" ht="17.100000000000001" customHeight="1">
      <c r="A33" s="265"/>
      <c r="B33" s="265"/>
      <c r="C33" s="265"/>
      <c r="D33" s="267" t="s">
        <v>61</v>
      </c>
      <c r="E33" s="267"/>
      <c r="F33" s="267"/>
      <c r="G33" s="230">
        <f>様式２!Z64</f>
        <v>0</v>
      </c>
      <c r="H33" s="31" t="s">
        <v>19</v>
      </c>
      <c r="I33" s="29"/>
      <c r="J33" s="3"/>
    </row>
    <row r="34" spans="1:10" ht="17.100000000000001" customHeight="1">
      <c r="A34" s="265"/>
      <c r="B34" s="265"/>
      <c r="C34" s="265"/>
      <c r="D34" s="266" t="str">
        <f>"③ その他（"&amp;"    "&amp;様式２!AA60&amp;"    "&amp;"）"</f>
        <v>③ その他（        ）</v>
      </c>
      <c r="E34" s="266"/>
      <c r="F34" s="266"/>
      <c r="G34" s="231">
        <f>様式２!AA64</f>
        <v>0</v>
      </c>
      <c r="H34" s="8" t="s">
        <v>19</v>
      </c>
      <c r="I34" s="29"/>
      <c r="J34" s="3"/>
    </row>
    <row r="35" spans="1:10" ht="17.100000000000001" customHeight="1">
      <c r="A35" s="259" t="s">
        <v>40</v>
      </c>
      <c r="B35" s="259"/>
      <c r="C35" s="259"/>
      <c r="D35" s="259"/>
      <c r="E35" s="259"/>
      <c r="F35" s="259"/>
      <c r="G35" s="228">
        <f>SUM(G32:G34)</f>
        <v>0</v>
      </c>
      <c r="H35" s="32" t="s">
        <v>62</v>
      </c>
      <c r="I35" s="29"/>
      <c r="J35" s="3"/>
    </row>
    <row r="36" spans="1:10" ht="30.75" customHeight="1">
      <c r="A36" s="268" t="s">
        <v>63</v>
      </c>
      <c r="B36" s="268"/>
      <c r="C36" s="268"/>
      <c r="D36" s="266" t="s">
        <v>64</v>
      </c>
      <c r="E36" s="266"/>
      <c r="F36" s="266"/>
      <c r="G36" s="231">
        <f>様式２!AB64</f>
        <v>0</v>
      </c>
      <c r="H36" s="8" t="s">
        <v>19</v>
      </c>
      <c r="I36" s="29"/>
      <c r="J36" s="3"/>
    </row>
    <row r="37" spans="1:10" ht="30.75" customHeight="1">
      <c r="A37" s="269" t="s">
        <v>65</v>
      </c>
      <c r="B37" s="269"/>
      <c r="C37" s="36">
        <f>(様式２!F59)</f>
        <v>0</v>
      </c>
      <c r="D37" s="267" t="s">
        <v>66</v>
      </c>
      <c r="E37" s="267"/>
      <c r="F37" s="267"/>
      <c r="G37" s="230">
        <f>様式２!AC64</f>
        <v>0</v>
      </c>
      <c r="H37" s="31" t="s">
        <v>19</v>
      </c>
      <c r="I37" s="29"/>
      <c r="J37" s="3"/>
    </row>
    <row r="38" spans="1:10" ht="17.100000000000001" customHeight="1">
      <c r="A38" s="259" t="s">
        <v>40</v>
      </c>
      <c r="B38" s="259"/>
      <c r="C38" s="259"/>
      <c r="D38" s="259"/>
      <c r="E38" s="259"/>
      <c r="F38" s="259"/>
      <c r="G38" s="228">
        <f>SUM(G36:G37)</f>
        <v>0</v>
      </c>
      <c r="H38" s="32" t="s">
        <v>67</v>
      </c>
      <c r="I38" s="29"/>
      <c r="J38" s="3"/>
    </row>
    <row r="39" spans="1:10" ht="17.100000000000001" customHeight="1">
      <c r="A39" s="263" t="s">
        <v>68</v>
      </c>
      <c r="B39" s="263"/>
      <c r="C39" s="263"/>
      <c r="D39" s="264" t="s">
        <v>69</v>
      </c>
      <c r="E39" s="264"/>
      <c r="F39" s="264"/>
      <c r="G39" s="231">
        <f>様式２!AG64</f>
        <v>0</v>
      </c>
      <c r="H39" s="8" t="s">
        <v>19</v>
      </c>
      <c r="I39" s="29"/>
      <c r="J39" s="3"/>
    </row>
    <row r="40" spans="1:10" ht="17.100000000000001" customHeight="1">
      <c r="A40" s="263"/>
      <c r="B40" s="263"/>
      <c r="C40" s="263"/>
      <c r="D40" s="257" t="s">
        <v>70</v>
      </c>
      <c r="E40" s="257"/>
      <c r="F40" s="257"/>
      <c r="G40" s="230">
        <f>様式２!AH64</f>
        <v>0</v>
      </c>
      <c r="H40" s="31" t="s">
        <v>19</v>
      </c>
      <c r="I40" s="29"/>
      <c r="J40" s="3"/>
    </row>
    <row r="41" spans="1:10" ht="17.100000000000001" customHeight="1">
      <c r="A41" s="37"/>
      <c r="B41" s="38"/>
      <c r="C41" s="38"/>
      <c r="D41" s="257" t="s">
        <v>71</v>
      </c>
      <c r="E41" s="257"/>
      <c r="F41" s="257"/>
      <c r="G41" s="230">
        <f>様式２!AI64</f>
        <v>0</v>
      </c>
      <c r="H41" s="31" t="s">
        <v>19</v>
      </c>
      <c r="I41" s="29"/>
      <c r="J41" s="3"/>
    </row>
    <row r="42" spans="1:10" ht="17.100000000000001" customHeight="1">
      <c r="A42" s="37"/>
      <c r="B42" s="18"/>
      <c r="C42" s="38"/>
      <c r="D42" s="257" t="s">
        <v>72</v>
      </c>
      <c r="E42" s="257"/>
      <c r="F42" s="257"/>
      <c r="G42" s="230">
        <f>様式２!AJ64</f>
        <v>0</v>
      </c>
      <c r="H42" s="31" t="s">
        <v>19</v>
      </c>
      <c r="I42" s="29"/>
      <c r="J42" s="3"/>
    </row>
    <row r="43" spans="1:10" ht="17.100000000000001" customHeight="1">
      <c r="A43" s="37"/>
      <c r="B43" s="18"/>
      <c r="C43" s="38"/>
      <c r="D43" s="257" t="s">
        <v>73</v>
      </c>
      <c r="E43" s="257"/>
      <c r="F43" s="257"/>
      <c r="G43" s="230">
        <f>様式２!AK64</f>
        <v>0</v>
      </c>
      <c r="H43" s="31" t="s">
        <v>19</v>
      </c>
      <c r="I43" s="29"/>
      <c r="J43" s="3"/>
    </row>
    <row r="44" spans="1:10" ht="17.100000000000001" customHeight="1">
      <c r="A44" s="37"/>
      <c r="B44" s="18"/>
      <c r="C44" s="38"/>
      <c r="D44" s="257" t="s">
        <v>74</v>
      </c>
      <c r="E44" s="257"/>
      <c r="F44" s="257"/>
      <c r="G44" s="230">
        <f>様式２!AL64</f>
        <v>0</v>
      </c>
      <c r="H44" s="31" t="s">
        <v>19</v>
      </c>
      <c r="I44" s="29"/>
      <c r="J44" s="3"/>
    </row>
    <row r="45" spans="1:10" ht="17.100000000000001" customHeight="1">
      <c r="A45" s="39"/>
      <c r="B45" s="40"/>
      <c r="C45" s="41"/>
      <c r="D45" s="258" t="str">
        <f>"⑦ その他（"&amp;"    "&amp;様式２!AM60&amp;"   "&amp;"）"</f>
        <v>⑦ その他（       ）</v>
      </c>
      <c r="E45" s="258"/>
      <c r="F45" s="258"/>
      <c r="G45" s="234">
        <f>様式２!AM64</f>
        <v>0</v>
      </c>
      <c r="H45" s="8" t="s">
        <v>19</v>
      </c>
      <c r="I45" s="29"/>
      <c r="J45" s="3"/>
    </row>
    <row r="46" spans="1:10" ht="17.100000000000001" customHeight="1">
      <c r="A46" s="259" t="s">
        <v>40</v>
      </c>
      <c r="B46" s="259"/>
      <c r="C46" s="259"/>
      <c r="D46" s="259"/>
      <c r="E46" s="259"/>
      <c r="F46" s="259"/>
      <c r="G46" s="228">
        <f>SUM(G39:G45)</f>
        <v>0</v>
      </c>
      <c r="H46" s="32" t="s">
        <v>75</v>
      </c>
      <c r="I46" s="29"/>
      <c r="J46" s="3"/>
    </row>
    <row r="47" spans="1:10" ht="17.100000000000001" customHeight="1">
      <c r="A47" s="260" t="str">
        <f>"⑦ その他（"&amp;"                   "&amp;様式２!AN60&amp;"              "&amp;"）"</f>
        <v>⑦ その他（                                 ）</v>
      </c>
      <c r="B47" s="260"/>
      <c r="C47" s="260"/>
      <c r="D47" s="260"/>
      <c r="E47" s="260"/>
      <c r="F47" s="260"/>
      <c r="G47" s="231">
        <f>様式２!AN64</f>
        <v>0</v>
      </c>
      <c r="H47" s="30" t="s">
        <v>19</v>
      </c>
      <c r="I47" s="29"/>
      <c r="J47" s="3"/>
    </row>
    <row r="48" spans="1:10" ht="17.100000000000001" customHeight="1">
      <c r="A48" s="259" t="s">
        <v>40</v>
      </c>
      <c r="B48" s="259"/>
      <c r="C48" s="259"/>
      <c r="D48" s="259"/>
      <c r="E48" s="259"/>
      <c r="F48" s="259"/>
      <c r="G48" s="228">
        <f>SUM(G47)</f>
        <v>0</v>
      </c>
      <c r="H48" s="32" t="s">
        <v>76</v>
      </c>
      <c r="I48" s="29"/>
      <c r="J48" s="3"/>
    </row>
    <row r="49" spans="1:10" ht="24.75" customHeight="1">
      <c r="A49" s="42" t="s">
        <v>77</v>
      </c>
      <c r="B49" s="43"/>
      <c r="C49" s="43"/>
      <c r="D49" s="43"/>
      <c r="E49" s="43"/>
      <c r="F49" s="44"/>
      <c r="G49" s="235">
        <f>SUM(G48,G46,G38,G35,G31,G27,G14)</f>
        <v>0</v>
      </c>
      <c r="H49" s="45" t="s">
        <v>78</v>
      </c>
      <c r="I49" s="29"/>
      <c r="J49" s="3"/>
    </row>
    <row r="50" spans="1:10" ht="8.25" customHeight="1">
      <c r="A50" s="14"/>
      <c r="B50" s="14"/>
      <c r="C50" s="14"/>
      <c r="D50" s="14"/>
      <c r="E50" s="14"/>
      <c r="F50" s="14"/>
      <c r="G50" s="25"/>
      <c r="H50" s="14"/>
    </row>
    <row r="51" spans="1:10" ht="17.100000000000001" customHeight="1">
      <c r="A51" s="249" t="s">
        <v>79</v>
      </c>
      <c r="B51" s="249"/>
      <c r="C51" s="249"/>
      <c r="D51" s="14"/>
      <c r="E51" s="14"/>
      <c r="F51" s="14"/>
      <c r="G51" s="25"/>
      <c r="H51" s="14"/>
      <c r="J51" t="s">
        <v>1</v>
      </c>
    </row>
    <row r="52" spans="1:10" ht="17.100000000000001" customHeight="1">
      <c r="A52" s="261" t="s">
        <v>80</v>
      </c>
      <c r="B52" s="261"/>
      <c r="C52" s="261"/>
      <c r="D52" s="261"/>
      <c r="E52" s="261"/>
      <c r="F52" s="261"/>
      <c r="G52" s="262">
        <f>様式２!AE64</f>
        <v>0</v>
      </c>
      <c r="H52" s="256" t="s">
        <v>81</v>
      </c>
    </row>
    <row r="53" spans="1:10" ht="17.100000000000001" customHeight="1">
      <c r="A53" s="261"/>
      <c r="B53" s="261"/>
      <c r="C53" s="261"/>
      <c r="D53" s="261"/>
      <c r="E53" s="261"/>
      <c r="F53" s="261"/>
      <c r="G53" s="262"/>
      <c r="H53" s="256"/>
    </row>
    <row r="54" spans="1:10" ht="8.25" customHeight="1">
      <c r="A54" s="46"/>
      <c r="B54" s="46"/>
      <c r="C54" s="46"/>
      <c r="D54" s="46"/>
      <c r="E54" s="46"/>
      <c r="F54" s="46"/>
      <c r="G54" s="47"/>
      <c r="H54" s="46"/>
    </row>
    <row r="55" spans="1:10" s="18" customFormat="1" ht="17.100000000000001" customHeight="1">
      <c r="A55" s="251" t="s">
        <v>82</v>
      </c>
      <c r="B55" s="251"/>
      <c r="C55" s="251"/>
      <c r="D55" s="48" t="s">
        <v>83</v>
      </c>
      <c r="E55" s="33"/>
      <c r="F55" s="49"/>
      <c r="G55" s="252">
        <f>SUM(G5+G7-G49-G52)</f>
        <v>0</v>
      </c>
      <c r="H55" s="253" t="s">
        <v>84</v>
      </c>
      <c r="I55" s="50"/>
    </row>
    <row r="56" spans="1:10" ht="19.5" customHeight="1">
      <c r="A56" s="254" t="s">
        <v>85</v>
      </c>
      <c r="B56" s="254"/>
      <c r="C56" s="254"/>
      <c r="D56" s="255" t="s">
        <v>86</v>
      </c>
      <c r="E56" s="255"/>
      <c r="F56" s="255"/>
      <c r="G56" s="252"/>
      <c r="H56" s="253"/>
      <c r="I56" s="50"/>
    </row>
    <row r="57" spans="1:10" ht="5.25" customHeight="1"/>
  </sheetData>
  <sheetProtection selectLockedCells="1" selectUnlockedCells="1"/>
  <mergeCells count="66">
    <mergeCell ref="A1:B1"/>
    <mergeCell ref="G1:H1"/>
    <mergeCell ref="A2:H2"/>
    <mergeCell ref="A5:F6"/>
    <mergeCell ref="G5:G6"/>
    <mergeCell ref="H5:H6"/>
    <mergeCell ref="A7:F8"/>
    <mergeCell ref="G7:G8"/>
    <mergeCell ref="H7:H8"/>
    <mergeCell ref="A9:D9"/>
    <mergeCell ref="A10:C10"/>
    <mergeCell ref="D10:F10"/>
    <mergeCell ref="D24:F24"/>
    <mergeCell ref="A11:C13"/>
    <mergeCell ref="D11:F11"/>
    <mergeCell ref="D12:F12"/>
    <mergeCell ref="D13:F13"/>
    <mergeCell ref="A14:F14"/>
    <mergeCell ref="A15:C26"/>
    <mergeCell ref="D15:F15"/>
    <mergeCell ref="D16:F16"/>
    <mergeCell ref="D17:F17"/>
    <mergeCell ref="D18:F18"/>
    <mergeCell ref="D19:F19"/>
    <mergeCell ref="D20:F20"/>
    <mergeCell ref="D21:F21"/>
    <mergeCell ref="D22:F22"/>
    <mergeCell ref="D23:F23"/>
    <mergeCell ref="D25:F25"/>
    <mergeCell ref="D26:F26"/>
    <mergeCell ref="A27:F27"/>
    <mergeCell ref="A28:C30"/>
    <mergeCell ref="D28:F28"/>
    <mergeCell ref="D29:F29"/>
    <mergeCell ref="D30:F30"/>
    <mergeCell ref="A39:C40"/>
    <mergeCell ref="D39:F39"/>
    <mergeCell ref="D40:F40"/>
    <mergeCell ref="A31:F31"/>
    <mergeCell ref="A32:C34"/>
    <mergeCell ref="D32:F32"/>
    <mergeCell ref="D33:F33"/>
    <mergeCell ref="D34:F34"/>
    <mergeCell ref="A35:F35"/>
    <mergeCell ref="A36:C36"/>
    <mergeCell ref="D36:F36"/>
    <mergeCell ref="A37:B37"/>
    <mergeCell ref="D37:F37"/>
    <mergeCell ref="A38:F38"/>
    <mergeCell ref="H52:H53"/>
    <mergeCell ref="D41:F41"/>
    <mergeCell ref="D42:F42"/>
    <mergeCell ref="D43:F43"/>
    <mergeCell ref="D44:F44"/>
    <mergeCell ref="D45:F45"/>
    <mergeCell ref="A46:F46"/>
    <mergeCell ref="A47:F47"/>
    <mergeCell ref="A48:F48"/>
    <mergeCell ref="A51:C51"/>
    <mergeCell ref="A52:F53"/>
    <mergeCell ref="G52:G53"/>
    <mergeCell ref="A55:C55"/>
    <mergeCell ref="G55:G56"/>
    <mergeCell ref="H55:H56"/>
    <mergeCell ref="A56:C56"/>
    <mergeCell ref="D56:F56"/>
  </mergeCells>
  <phoneticPr fontId="38"/>
  <pageMargins left="0.64027777777777772" right="0.39374999999999999" top="0.39374999999999999" bottom="0.19652777777777777" header="0.51180555555555551" footer="0.51180555555555551"/>
  <pageSetup paperSize="9" scale="8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8"/>
  <sheetViews>
    <sheetView view="pageBreakPreview" topLeftCell="A28" zoomScale="25" zoomScaleNormal="100" zoomScaleSheetLayoutView="25" workbookViewId="0"/>
  </sheetViews>
  <sheetFormatPr defaultRowHeight="17.25"/>
  <cols>
    <col min="1" max="1" width="5.625" style="51" customWidth="1"/>
    <col min="2" max="2" width="23.125" style="51" customWidth="1"/>
    <col min="3" max="3" width="22.875" style="51" customWidth="1"/>
    <col min="4" max="29" width="12.75" style="51" customWidth="1"/>
    <col min="30" max="32" width="18.75" style="51" customWidth="1"/>
    <col min="33" max="39" width="10.75" style="51" customWidth="1"/>
    <col min="40" max="40" width="12.75" style="51" customWidth="1"/>
    <col min="41" max="41" width="15.75" style="51" customWidth="1"/>
    <col min="42" max="42" width="28.75" style="51" customWidth="1"/>
    <col min="43" max="45" width="9" style="51"/>
    <col min="46" max="46" width="18.125" style="51" customWidth="1"/>
    <col min="47" max="16384" width="9" style="51"/>
  </cols>
  <sheetData>
    <row r="1" spans="1:256" s="52" customFormat="1" ht="19.5" customHeight="1">
      <c r="C1" s="53"/>
      <c r="D1" s="53"/>
      <c r="E1" s="53"/>
      <c r="F1" s="53"/>
      <c r="G1" s="53"/>
      <c r="H1" s="53"/>
      <c r="I1" s="53"/>
      <c r="J1" s="53"/>
      <c r="K1" s="53"/>
      <c r="L1" s="53"/>
      <c r="M1" s="53"/>
      <c r="N1" s="53"/>
      <c r="O1" s="53"/>
      <c r="P1" s="53"/>
      <c r="Q1" s="53"/>
      <c r="S1" s="54" t="s">
        <v>87</v>
      </c>
      <c r="T1" s="55" t="s">
        <v>88</v>
      </c>
      <c r="U1" s="56" t="s">
        <v>89</v>
      </c>
      <c r="AM1" s="54" t="s">
        <v>87</v>
      </c>
      <c r="AN1" s="55" t="s">
        <v>88</v>
      </c>
      <c r="AO1" s="56" t="s">
        <v>90</v>
      </c>
    </row>
    <row r="2" spans="1:256" ht="36.75" customHeight="1">
      <c r="A2"/>
      <c r="B2" s="57">
        <f>様式１!A1</f>
        <v>3</v>
      </c>
      <c r="C2"/>
      <c r="D2" s="58" t="s">
        <v>91</v>
      </c>
      <c r="E2"/>
      <c r="F2"/>
      <c r="G2" s="53"/>
      <c r="H2" s="53"/>
      <c r="I2" s="53"/>
      <c r="J2" s="53"/>
      <c r="K2" s="53"/>
      <c r="L2" s="53"/>
      <c r="M2" s="53"/>
      <c r="N2" s="53"/>
      <c r="O2" s="53"/>
      <c r="P2" s="53"/>
      <c r="Q2" s="53"/>
      <c r="R2"/>
      <c r="S2" s="310" t="str">
        <f>様式１!G3</f>
        <v>真庭５０</v>
      </c>
      <c r="T2" s="310"/>
      <c r="U2" s="59" t="s">
        <v>26</v>
      </c>
      <c r="V2" s="58" t="s">
        <v>92</v>
      </c>
      <c r="W2"/>
      <c r="X2"/>
      <c r="Y2"/>
      <c r="Z2"/>
      <c r="AA2"/>
      <c r="AB2"/>
      <c r="AC2"/>
      <c r="AD2"/>
      <c r="AE2"/>
      <c r="AF2"/>
      <c r="AG2"/>
      <c r="AH2"/>
      <c r="AI2"/>
      <c r="AJ2"/>
      <c r="AK2"/>
      <c r="AL2"/>
      <c r="AM2" s="310" t="str">
        <f>様式１!G3</f>
        <v>真庭５０</v>
      </c>
      <c r="AN2" s="310"/>
      <c r="AO2" s="59" t="s">
        <v>26</v>
      </c>
      <c r="AP2" s="60"/>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c r="B3"/>
      <c r="C3"/>
      <c r="D3"/>
      <c r="E3"/>
      <c r="F3"/>
      <c r="G3"/>
      <c r="H3"/>
      <c r="I3"/>
      <c r="J3"/>
      <c r="K3"/>
      <c r="L3"/>
      <c r="M3"/>
      <c r="N3"/>
      <c r="O3"/>
      <c r="P3"/>
      <c r="Q3"/>
      <c r="R3"/>
      <c r="S3"/>
      <c r="T3"/>
      <c r="U3"/>
      <c r="V3"/>
      <c r="W3"/>
      <c r="X3"/>
      <c r="Y3"/>
      <c r="Z3"/>
      <c r="AA3"/>
      <c r="AB3"/>
      <c r="AC3"/>
      <c r="AD3"/>
      <c r="AE3" s="61">
        <v>50</v>
      </c>
      <c r="AF3"/>
      <c r="AG3"/>
      <c r="AH3"/>
      <c r="AI3"/>
      <c r="AJ3"/>
      <c r="AK3"/>
      <c r="AL3"/>
      <c r="AM3"/>
      <c r="AN3"/>
      <c r="AO3"/>
      <c r="AP3" s="60"/>
      <c r="AQ3" s="60"/>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2" customFormat="1" ht="24.95" customHeight="1">
      <c r="A4" s="311" t="s">
        <v>93</v>
      </c>
      <c r="B4" s="312" t="s">
        <v>94</v>
      </c>
      <c r="C4" s="312"/>
      <c r="D4" s="62" t="s">
        <v>95</v>
      </c>
      <c r="E4" s="63" t="s">
        <v>96</v>
      </c>
      <c r="F4" s="64" t="s">
        <v>97</v>
      </c>
      <c r="G4" s="313" t="s">
        <v>98</v>
      </c>
      <c r="H4" s="313"/>
      <c r="I4" s="313"/>
      <c r="J4" s="314" t="s">
        <v>99</v>
      </c>
      <c r="K4" s="314"/>
      <c r="L4" s="314"/>
      <c r="M4" s="314"/>
      <c r="N4" s="314"/>
      <c r="O4" s="314"/>
      <c r="P4" s="314"/>
      <c r="Q4" s="314"/>
      <c r="R4" s="314"/>
      <c r="S4" s="314"/>
      <c r="T4" s="314"/>
      <c r="U4" s="314"/>
      <c r="V4" s="314" t="s">
        <v>100</v>
      </c>
      <c r="W4" s="314"/>
      <c r="X4" s="314"/>
      <c r="Y4" s="315" t="s">
        <v>101</v>
      </c>
      <c r="Z4" s="315"/>
      <c r="AA4" s="315"/>
      <c r="AB4" s="315" t="s">
        <v>102</v>
      </c>
      <c r="AC4" s="315"/>
      <c r="AD4" s="65" t="s">
        <v>103</v>
      </c>
      <c r="AE4" s="66" t="s">
        <v>104</v>
      </c>
      <c r="AF4" s="316" t="s">
        <v>105</v>
      </c>
      <c r="AG4" s="305" t="s">
        <v>106</v>
      </c>
      <c r="AH4" s="305"/>
      <c r="AI4" s="305"/>
      <c r="AJ4" s="305"/>
      <c r="AK4" s="305"/>
      <c r="AL4" s="305"/>
      <c r="AM4" s="305"/>
      <c r="AN4" s="306" t="s">
        <v>107</v>
      </c>
      <c r="AO4" s="306" t="s">
        <v>108</v>
      </c>
      <c r="AP4" s="307"/>
      <c r="AQ4" s="67"/>
    </row>
    <row r="5" spans="1:256" ht="38.25" customHeight="1">
      <c r="A5" s="311"/>
      <c r="B5" s="312"/>
      <c r="C5" s="312"/>
      <c r="D5" s="68" t="s">
        <v>109</v>
      </c>
      <c r="E5" s="69"/>
      <c r="F5" s="70"/>
      <c r="G5" s="317" t="s">
        <v>110</v>
      </c>
      <c r="H5" s="303" t="s">
        <v>111</v>
      </c>
      <c r="I5" s="302" t="s">
        <v>112</v>
      </c>
      <c r="J5" s="302" t="s">
        <v>113</v>
      </c>
      <c r="K5" s="302" t="s">
        <v>114</v>
      </c>
      <c r="L5" s="302" t="s">
        <v>115</v>
      </c>
      <c r="M5" s="302" t="s">
        <v>116</v>
      </c>
      <c r="N5" s="302" t="s">
        <v>117</v>
      </c>
      <c r="O5" s="302" t="s">
        <v>118</v>
      </c>
      <c r="P5" s="302" t="s">
        <v>119</v>
      </c>
      <c r="Q5" s="302" t="s">
        <v>120</v>
      </c>
      <c r="R5" s="302" t="s">
        <v>121</v>
      </c>
      <c r="S5" s="302" t="s">
        <v>122</v>
      </c>
      <c r="T5" s="302" t="s">
        <v>123</v>
      </c>
      <c r="U5" s="303" t="s">
        <v>124</v>
      </c>
      <c r="V5" s="302" t="s">
        <v>125</v>
      </c>
      <c r="W5" s="302" t="s">
        <v>126</v>
      </c>
      <c r="X5" s="304" t="s">
        <v>127</v>
      </c>
      <c r="Y5" s="302" t="s">
        <v>128</v>
      </c>
      <c r="Z5" s="302" t="s">
        <v>129</v>
      </c>
      <c r="AA5" s="304" t="s">
        <v>127</v>
      </c>
      <c r="AB5" s="302" t="s">
        <v>130</v>
      </c>
      <c r="AC5" s="308" t="s">
        <v>131</v>
      </c>
      <c r="AD5" s="71" t="s">
        <v>132</v>
      </c>
      <c r="AE5" s="72" t="s">
        <v>133</v>
      </c>
      <c r="AF5" s="316"/>
      <c r="AG5" s="309" t="s">
        <v>134</v>
      </c>
      <c r="AH5" s="302" t="s">
        <v>135</v>
      </c>
      <c r="AI5" s="302" t="s">
        <v>136</v>
      </c>
      <c r="AJ5" s="302" t="s">
        <v>137</v>
      </c>
      <c r="AK5" s="302" t="s">
        <v>138</v>
      </c>
      <c r="AL5" s="302" t="s">
        <v>139</v>
      </c>
      <c r="AM5" s="308" t="s">
        <v>140</v>
      </c>
      <c r="AN5" s="306"/>
      <c r="AO5" s="306"/>
      <c r="AP5" s="307"/>
      <c r="AQ5" s="67"/>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311"/>
      <c r="B6" s="312"/>
      <c r="C6" s="312"/>
      <c r="D6" s="73" t="s">
        <v>141</v>
      </c>
      <c r="E6" s="74" t="s">
        <v>142</v>
      </c>
      <c r="F6" s="75" t="s">
        <v>142</v>
      </c>
      <c r="G6" s="317"/>
      <c r="H6" s="303"/>
      <c r="I6" s="302"/>
      <c r="J6" s="302"/>
      <c r="K6" s="302"/>
      <c r="L6" s="302"/>
      <c r="M6" s="302"/>
      <c r="N6" s="302"/>
      <c r="O6" s="302"/>
      <c r="P6" s="302"/>
      <c r="Q6" s="302"/>
      <c r="R6" s="302"/>
      <c r="S6" s="302"/>
      <c r="T6" s="302"/>
      <c r="U6" s="303"/>
      <c r="V6" s="302"/>
      <c r="W6" s="302"/>
      <c r="X6" s="304"/>
      <c r="Y6" s="302"/>
      <c r="Z6" s="302"/>
      <c r="AA6" s="304"/>
      <c r="AB6" s="302"/>
      <c r="AC6" s="308"/>
      <c r="AD6" s="76" t="s">
        <v>142</v>
      </c>
      <c r="AE6" s="77" t="s">
        <v>142</v>
      </c>
      <c r="AF6" s="78" t="s">
        <v>142</v>
      </c>
      <c r="AG6" s="309"/>
      <c r="AH6" s="302"/>
      <c r="AI6" s="302"/>
      <c r="AJ6" s="302"/>
      <c r="AK6" s="302"/>
      <c r="AL6" s="302"/>
      <c r="AM6" s="308"/>
      <c r="AN6" s="306"/>
      <c r="AO6" s="306"/>
      <c r="AP6" s="307"/>
      <c r="AQ6" s="67"/>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11"/>
      <c r="B7" s="79" t="s">
        <v>143</v>
      </c>
      <c r="C7" s="79" t="s">
        <v>144</v>
      </c>
      <c r="D7" s="80"/>
      <c r="E7" s="81" t="s">
        <v>145</v>
      </c>
      <c r="F7" s="82" t="s">
        <v>146</v>
      </c>
      <c r="G7" s="83" t="s">
        <v>147</v>
      </c>
      <c r="H7" s="79" t="s">
        <v>148</v>
      </c>
      <c r="I7" s="79" t="s">
        <v>149</v>
      </c>
      <c r="J7" s="79" t="s">
        <v>150</v>
      </c>
      <c r="K7" s="84" t="s">
        <v>151</v>
      </c>
      <c r="L7" s="83" t="s">
        <v>152</v>
      </c>
      <c r="M7" s="79" t="s">
        <v>153</v>
      </c>
      <c r="N7" s="79" t="s">
        <v>154</v>
      </c>
      <c r="O7" s="79" t="s">
        <v>155</v>
      </c>
      <c r="P7" s="79" t="s">
        <v>156</v>
      </c>
      <c r="Q7" s="79" t="s">
        <v>157</v>
      </c>
      <c r="R7" s="79" t="s">
        <v>158</v>
      </c>
      <c r="S7" s="79" t="s">
        <v>159</v>
      </c>
      <c r="T7" s="79" t="s">
        <v>160</v>
      </c>
      <c r="U7" s="84" t="s">
        <v>161</v>
      </c>
      <c r="V7" s="79" t="s">
        <v>162</v>
      </c>
      <c r="W7" s="79" t="s">
        <v>163</v>
      </c>
      <c r="X7" s="84" t="s">
        <v>164</v>
      </c>
      <c r="Y7" s="79" t="s">
        <v>165</v>
      </c>
      <c r="Z7" s="79" t="s">
        <v>166</v>
      </c>
      <c r="AA7" s="79" t="s">
        <v>167</v>
      </c>
      <c r="AB7" s="79" t="s">
        <v>168</v>
      </c>
      <c r="AC7" s="79" t="s">
        <v>169</v>
      </c>
      <c r="AD7" s="85" t="s">
        <v>170</v>
      </c>
      <c r="AE7" s="86" t="s">
        <v>171</v>
      </c>
      <c r="AF7" s="87" t="s">
        <v>172</v>
      </c>
      <c r="AG7" s="85" t="s">
        <v>168</v>
      </c>
      <c r="AH7" s="79" t="s">
        <v>169</v>
      </c>
      <c r="AI7" s="79" t="s">
        <v>173</v>
      </c>
      <c r="AJ7" s="79" t="s">
        <v>147</v>
      </c>
      <c r="AK7" s="79" t="s">
        <v>174</v>
      </c>
      <c r="AL7" s="79" t="s">
        <v>175</v>
      </c>
      <c r="AM7" s="87" t="s">
        <v>176</v>
      </c>
      <c r="AN7" s="83" t="s">
        <v>177</v>
      </c>
      <c r="AO7" s="88" t="s">
        <v>178</v>
      </c>
      <c r="AP7" s="307"/>
      <c r="AQ7" s="6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107" customFormat="1" ht="39.75" customHeight="1">
      <c r="A8" s="89">
        <v>1</v>
      </c>
      <c r="B8" s="90"/>
      <c r="C8" s="91"/>
      <c r="D8" s="92"/>
      <c r="E8" s="93"/>
      <c r="F8" s="94"/>
      <c r="G8" s="95"/>
      <c r="H8" s="96"/>
      <c r="I8" s="96"/>
      <c r="J8" s="96"/>
      <c r="K8" s="96"/>
      <c r="L8" s="96"/>
      <c r="M8" s="96"/>
      <c r="N8" s="96"/>
      <c r="O8" s="96"/>
      <c r="P8" s="96"/>
      <c r="Q8" s="96"/>
      <c r="R8" s="96"/>
      <c r="S8" s="96"/>
      <c r="T8" s="96"/>
      <c r="U8" s="97"/>
      <c r="V8" s="96"/>
      <c r="W8" s="96"/>
      <c r="X8" s="97"/>
      <c r="Y8" s="96"/>
      <c r="Z8" s="96"/>
      <c r="AA8" s="96"/>
      <c r="AB8" s="96"/>
      <c r="AC8" s="96"/>
      <c r="AD8" s="98">
        <f t="shared" ref="AD8:AD57" si="0">SUM(G8:AC8)</f>
        <v>0</v>
      </c>
      <c r="AE8" s="99">
        <f t="shared" ref="AE8:AE57" si="1">ROUNDDOWN(E8*(AE$3/100),0)</f>
        <v>0</v>
      </c>
      <c r="AF8" s="100">
        <f t="shared" ref="AF8:AF57" si="2">AD8+AE8</f>
        <v>0</v>
      </c>
      <c r="AG8" s="101" t="s">
        <v>6</v>
      </c>
      <c r="AH8" s="102" t="s">
        <v>6</v>
      </c>
      <c r="AI8" s="102" t="s">
        <v>6</v>
      </c>
      <c r="AJ8" s="102" t="s">
        <v>6</v>
      </c>
      <c r="AK8" s="102" t="s">
        <v>6</v>
      </c>
      <c r="AL8" s="102" t="s">
        <v>6</v>
      </c>
      <c r="AM8" s="100"/>
      <c r="AN8" s="103"/>
      <c r="AO8" s="104" t="str">
        <f t="shared" ref="AO8:AO57" si="3">IF(D8="","",IF(D8=0,"非農家",""))</f>
        <v/>
      </c>
      <c r="AP8" s="105"/>
      <c r="AQ8" s="106"/>
    </row>
    <row r="9" spans="1:256" s="107" customFormat="1" ht="39.75" customHeight="1">
      <c r="A9" s="89">
        <v>2</v>
      </c>
      <c r="B9" s="90"/>
      <c r="C9" s="91"/>
      <c r="D9" s="92"/>
      <c r="E9" s="93"/>
      <c r="F9" s="108"/>
      <c r="G9" s="95"/>
      <c r="H9" s="96"/>
      <c r="I9" s="96"/>
      <c r="J9" s="96"/>
      <c r="K9" s="96"/>
      <c r="L9" s="96"/>
      <c r="M9" s="96"/>
      <c r="N9" s="96"/>
      <c r="O9" s="96"/>
      <c r="P9" s="96"/>
      <c r="Q9" s="96"/>
      <c r="R9" s="96"/>
      <c r="S9" s="96"/>
      <c r="T9" s="96"/>
      <c r="U9" s="97"/>
      <c r="V9" s="96"/>
      <c r="W9" s="96"/>
      <c r="X9" s="97"/>
      <c r="Y9" s="96"/>
      <c r="Z9" s="96"/>
      <c r="AA9" s="96"/>
      <c r="AB9" s="96"/>
      <c r="AC9" s="96"/>
      <c r="AD9" s="98">
        <f t="shared" si="0"/>
        <v>0</v>
      </c>
      <c r="AE9" s="99">
        <f t="shared" si="1"/>
        <v>0</v>
      </c>
      <c r="AF9" s="100">
        <f t="shared" si="2"/>
        <v>0</v>
      </c>
      <c r="AG9" s="101" t="s">
        <v>6</v>
      </c>
      <c r="AH9" s="102" t="s">
        <v>6</v>
      </c>
      <c r="AI9" s="102" t="s">
        <v>6</v>
      </c>
      <c r="AJ9" s="102" t="s">
        <v>6</v>
      </c>
      <c r="AK9" s="102" t="s">
        <v>6</v>
      </c>
      <c r="AL9" s="102" t="s">
        <v>6</v>
      </c>
      <c r="AM9" s="100"/>
      <c r="AN9" s="103"/>
      <c r="AO9" s="104" t="str">
        <f t="shared" si="3"/>
        <v/>
      </c>
      <c r="AP9" s="105"/>
      <c r="AQ9" s="106"/>
    </row>
    <row r="10" spans="1:256" s="107" customFormat="1" ht="39.75" customHeight="1">
      <c r="A10" s="89">
        <v>3</v>
      </c>
      <c r="B10" s="90"/>
      <c r="C10" s="91"/>
      <c r="D10" s="92"/>
      <c r="E10" s="93"/>
      <c r="F10" s="108"/>
      <c r="G10" s="95"/>
      <c r="H10" s="96"/>
      <c r="I10" s="96"/>
      <c r="J10" s="96"/>
      <c r="K10" s="96"/>
      <c r="L10" s="96"/>
      <c r="M10" s="96"/>
      <c r="N10" s="96"/>
      <c r="O10" s="96"/>
      <c r="P10" s="96"/>
      <c r="Q10" s="96"/>
      <c r="R10" s="96"/>
      <c r="S10" s="96"/>
      <c r="T10" s="96"/>
      <c r="U10" s="97"/>
      <c r="V10" s="96"/>
      <c r="W10" s="96"/>
      <c r="X10" s="97"/>
      <c r="Y10" s="96"/>
      <c r="Z10" s="96"/>
      <c r="AA10" s="96"/>
      <c r="AB10" s="96"/>
      <c r="AC10" s="96"/>
      <c r="AD10" s="98">
        <f t="shared" si="0"/>
        <v>0</v>
      </c>
      <c r="AE10" s="99">
        <f t="shared" si="1"/>
        <v>0</v>
      </c>
      <c r="AF10" s="100">
        <f t="shared" si="2"/>
        <v>0</v>
      </c>
      <c r="AG10" s="101" t="s">
        <v>6</v>
      </c>
      <c r="AH10" s="102" t="s">
        <v>6</v>
      </c>
      <c r="AI10" s="102" t="s">
        <v>6</v>
      </c>
      <c r="AJ10" s="102" t="s">
        <v>6</v>
      </c>
      <c r="AK10" s="102" t="s">
        <v>6</v>
      </c>
      <c r="AL10" s="102" t="s">
        <v>6</v>
      </c>
      <c r="AM10" s="100"/>
      <c r="AN10" s="103"/>
      <c r="AO10" s="104" t="str">
        <f t="shared" si="3"/>
        <v/>
      </c>
      <c r="AP10" s="105"/>
      <c r="AQ10" s="106"/>
    </row>
    <row r="11" spans="1:256" s="107" customFormat="1" ht="39.75" customHeight="1">
      <c r="A11" s="89">
        <v>4</v>
      </c>
      <c r="B11" s="90"/>
      <c r="C11" s="91"/>
      <c r="D11" s="92"/>
      <c r="E11" s="93"/>
      <c r="F11" s="108"/>
      <c r="G11" s="95"/>
      <c r="H11" s="96"/>
      <c r="I11" s="96"/>
      <c r="J11" s="96"/>
      <c r="K11" s="96"/>
      <c r="L11" s="96"/>
      <c r="M11" s="96"/>
      <c r="N11" s="96"/>
      <c r="O11" s="96"/>
      <c r="P11" s="96"/>
      <c r="Q11" s="96"/>
      <c r="R11" s="96"/>
      <c r="S11" s="96"/>
      <c r="T11" s="96"/>
      <c r="U11" s="97"/>
      <c r="V11" s="96"/>
      <c r="W11" s="96"/>
      <c r="X11" s="97"/>
      <c r="Y11" s="96"/>
      <c r="Z11" s="96"/>
      <c r="AA11" s="96"/>
      <c r="AB11" s="96"/>
      <c r="AC11" s="96"/>
      <c r="AD11" s="98">
        <f t="shared" si="0"/>
        <v>0</v>
      </c>
      <c r="AE11" s="99">
        <f t="shared" si="1"/>
        <v>0</v>
      </c>
      <c r="AF11" s="100">
        <f t="shared" si="2"/>
        <v>0</v>
      </c>
      <c r="AG11" s="101" t="s">
        <v>6</v>
      </c>
      <c r="AH11" s="102" t="s">
        <v>6</v>
      </c>
      <c r="AI11" s="102" t="s">
        <v>6</v>
      </c>
      <c r="AJ11" s="102" t="s">
        <v>6</v>
      </c>
      <c r="AK11" s="102" t="s">
        <v>6</v>
      </c>
      <c r="AL11" s="102" t="s">
        <v>6</v>
      </c>
      <c r="AM11" s="100"/>
      <c r="AN11" s="103"/>
      <c r="AO11" s="104" t="str">
        <f t="shared" si="3"/>
        <v/>
      </c>
      <c r="AP11" s="105"/>
      <c r="AQ11" s="106"/>
    </row>
    <row r="12" spans="1:256" s="107" customFormat="1" ht="39.75" customHeight="1">
      <c r="A12" s="89">
        <v>5</v>
      </c>
      <c r="B12" s="90"/>
      <c r="C12" s="91"/>
      <c r="D12" s="92"/>
      <c r="E12" s="93"/>
      <c r="F12" s="108"/>
      <c r="G12" s="95"/>
      <c r="H12" s="96"/>
      <c r="I12" s="96"/>
      <c r="J12" s="96"/>
      <c r="K12" s="96"/>
      <c r="L12" s="96"/>
      <c r="M12" s="96"/>
      <c r="N12" s="96"/>
      <c r="O12" s="96"/>
      <c r="P12" s="96"/>
      <c r="Q12" s="96"/>
      <c r="R12" s="96"/>
      <c r="S12" s="96"/>
      <c r="T12" s="96"/>
      <c r="U12" s="97"/>
      <c r="V12" s="96"/>
      <c r="W12" s="96"/>
      <c r="X12" s="97"/>
      <c r="Y12" s="96"/>
      <c r="Z12" s="96"/>
      <c r="AA12" s="96"/>
      <c r="AB12" s="96"/>
      <c r="AC12" s="96"/>
      <c r="AD12" s="98">
        <f t="shared" si="0"/>
        <v>0</v>
      </c>
      <c r="AE12" s="99">
        <f t="shared" si="1"/>
        <v>0</v>
      </c>
      <c r="AF12" s="100">
        <f t="shared" si="2"/>
        <v>0</v>
      </c>
      <c r="AG12" s="101" t="s">
        <v>6</v>
      </c>
      <c r="AH12" s="102" t="s">
        <v>6</v>
      </c>
      <c r="AI12" s="102" t="s">
        <v>6</v>
      </c>
      <c r="AJ12" s="102" t="s">
        <v>6</v>
      </c>
      <c r="AK12" s="102" t="s">
        <v>6</v>
      </c>
      <c r="AL12" s="102" t="s">
        <v>6</v>
      </c>
      <c r="AM12" s="100"/>
      <c r="AN12" s="103"/>
      <c r="AO12" s="104" t="str">
        <f t="shared" si="3"/>
        <v/>
      </c>
      <c r="AP12" s="105"/>
      <c r="AQ12" s="106"/>
    </row>
    <row r="13" spans="1:256" s="107" customFormat="1" ht="39.75" customHeight="1">
      <c r="A13" s="89">
        <v>6</v>
      </c>
      <c r="B13" s="90"/>
      <c r="C13" s="91"/>
      <c r="D13" s="92"/>
      <c r="E13" s="93"/>
      <c r="F13" s="108"/>
      <c r="G13" s="95"/>
      <c r="H13" s="96"/>
      <c r="I13" s="96"/>
      <c r="J13" s="96"/>
      <c r="K13" s="96"/>
      <c r="L13" s="96"/>
      <c r="M13" s="96"/>
      <c r="N13" s="96"/>
      <c r="O13" s="96"/>
      <c r="P13" s="96"/>
      <c r="Q13" s="96"/>
      <c r="R13" s="96"/>
      <c r="S13" s="96"/>
      <c r="T13" s="96"/>
      <c r="U13" s="97"/>
      <c r="V13" s="96"/>
      <c r="W13" s="96"/>
      <c r="X13" s="97"/>
      <c r="Y13" s="96"/>
      <c r="Z13" s="96"/>
      <c r="AA13" s="96"/>
      <c r="AB13" s="96"/>
      <c r="AC13" s="96"/>
      <c r="AD13" s="98">
        <f t="shared" si="0"/>
        <v>0</v>
      </c>
      <c r="AE13" s="99">
        <f t="shared" si="1"/>
        <v>0</v>
      </c>
      <c r="AF13" s="100">
        <f t="shared" si="2"/>
        <v>0</v>
      </c>
      <c r="AG13" s="101" t="s">
        <v>6</v>
      </c>
      <c r="AH13" s="102" t="s">
        <v>6</v>
      </c>
      <c r="AI13" s="102" t="s">
        <v>6</v>
      </c>
      <c r="AJ13" s="102" t="s">
        <v>6</v>
      </c>
      <c r="AK13" s="102" t="s">
        <v>6</v>
      </c>
      <c r="AL13" s="102" t="s">
        <v>6</v>
      </c>
      <c r="AM13" s="100"/>
      <c r="AN13" s="103"/>
      <c r="AO13" s="104" t="str">
        <f t="shared" si="3"/>
        <v/>
      </c>
      <c r="AP13" s="105"/>
      <c r="AQ13" s="106"/>
    </row>
    <row r="14" spans="1:256" s="107" customFormat="1" ht="39.75" customHeight="1">
      <c r="A14" s="89">
        <v>7</v>
      </c>
      <c r="B14" s="90"/>
      <c r="C14" s="91"/>
      <c r="D14" s="92"/>
      <c r="E14" s="93"/>
      <c r="F14" s="108"/>
      <c r="G14" s="95"/>
      <c r="H14" s="96"/>
      <c r="I14" s="96"/>
      <c r="J14" s="96"/>
      <c r="K14" s="96"/>
      <c r="L14" s="96"/>
      <c r="M14" s="96"/>
      <c r="N14" s="96"/>
      <c r="O14" s="96"/>
      <c r="P14" s="96"/>
      <c r="Q14" s="96"/>
      <c r="R14" s="96"/>
      <c r="S14" s="96"/>
      <c r="T14" s="96"/>
      <c r="U14" s="97"/>
      <c r="V14" s="96"/>
      <c r="W14" s="96"/>
      <c r="X14" s="97"/>
      <c r="Y14" s="96"/>
      <c r="Z14" s="96"/>
      <c r="AA14" s="96"/>
      <c r="AB14" s="96"/>
      <c r="AC14" s="96"/>
      <c r="AD14" s="98">
        <f t="shared" si="0"/>
        <v>0</v>
      </c>
      <c r="AE14" s="99">
        <f t="shared" si="1"/>
        <v>0</v>
      </c>
      <c r="AF14" s="100">
        <f t="shared" si="2"/>
        <v>0</v>
      </c>
      <c r="AG14" s="101" t="s">
        <v>6</v>
      </c>
      <c r="AH14" s="102" t="s">
        <v>6</v>
      </c>
      <c r="AI14" s="102" t="s">
        <v>6</v>
      </c>
      <c r="AJ14" s="102" t="s">
        <v>6</v>
      </c>
      <c r="AK14" s="102" t="s">
        <v>6</v>
      </c>
      <c r="AL14" s="102" t="s">
        <v>6</v>
      </c>
      <c r="AM14" s="100"/>
      <c r="AN14" s="103"/>
      <c r="AO14" s="104" t="str">
        <f t="shared" si="3"/>
        <v/>
      </c>
      <c r="AP14" s="105"/>
      <c r="AQ14" s="106"/>
    </row>
    <row r="15" spans="1:256" s="107" customFormat="1" ht="33.75" customHeight="1">
      <c r="A15" s="89">
        <v>8</v>
      </c>
      <c r="B15" s="90"/>
      <c r="C15" s="91"/>
      <c r="D15" s="92"/>
      <c r="E15" s="93"/>
      <c r="F15" s="108"/>
      <c r="G15" s="95"/>
      <c r="H15" s="96"/>
      <c r="I15" s="96"/>
      <c r="J15" s="96"/>
      <c r="K15" s="96"/>
      <c r="L15" s="96"/>
      <c r="M15" s="96"/>
      <c r="N15" s="96"/>
      <c r="O15" s="96"/>
      <c r="P15" s="96"/>
      <c r="Q15" s="96"/>
      <c r="R15" s="96"/>
      <c r="S15" s="96"/>
      <c r="T15" s="96"/>
      <c r="U15" s="97"/>
      <c r="V15" s="96"/>
      <c r="W15" s="96"/>
      <c r="X15" s="97"/>
      <c r="Y15" s="96"/>
      <c r="Z15" s="96"/>
      <c r="AA15" s="96"/>
      <c r="AB15" s="96"/>
      <c r="AC15" s="96"/>
      <c r="AD15" s="98">
        <f t="shared" si="0"/>
        <v>0</v>
      </c>
      <c r="AE15" s="99">
        <f t="shared" si="1"/>
        <v>0</v>
      </c>
      <c r="AF15" s="100">
        <f t="shared" si="2"/>
        <v>0</v>
      </c>
      <c r="AG15" s="101" t="s">
        <v>6</v>
      </c>
      <c r="AH15" s="102" t="s">
        <v>6</v>
      </c>
      <c r="AI15" s="102" t="s">
        <v>6</v>
      </c>
      <c r="AJ15" s="102" t="s">
        <v>6</v>
      </c>
      <c r="AK15" s="102" t="s">
        <v>6</v>
      </c>
      <c r="AL15" s="102" t="s">
        <v>6</v>
      </c>
      <c r="AM15" s="100"/>
      <c r="AN15" s="103"/>
      <c r="AO15" s="104" t="str">
        <f t="shared" si="3"/>
        <v/>
      </c>
      <c r="AP15" s="105"/>
      <c r="AQ15" s="106"/>
    </row>
    <row r="16" spans="1:256" s="107" customFormat="1" ht="33.75" customHeight="1">
      <c r="A16" s="89">
        <v>9</v>
      </c>
      <c r="B16" s="90"/>
      <c r="C16" s="91"/>
      <c r="D16" s="92"/>
      <c r="E16" s="93"/>
      <c r="F16" s="108"/>
      <c r="G16" s="95"/>
      <c r="H16" s="96"/>
      <c r="I16" s="96"/>
      <c r="J16" s="96"/>
      <c r="K16" s="96"/>
      <c r="L16" s="96"/>
      <c r="M16" s="96"/>
      <c r="N16" s="96"/>
      <c r="O16" s="96"/>
      <c r="P16" s="96"/>
      <c r="Q16" s="96"/>
      <c r="R16" s="96"/>
      <c r="S16" s="96"/>
      <c r="T16" s="96"/>
      <c r="U16" s="97"/>
      <c r="V16" s="96"/>
      <c r="W16" s="96"/>
      <c r="X16" s="97"/>
      <c r="Y16" s="96"/>
      <c r="Z16" s="96"/>
      <c r="AA16" s="96"/>
      <c r="AB16" s="96"/>
      <c r="AC16" s="96"/>
      <c r="AD16" s="98">
        <f t="shared" si="0"/>
        <v>0</v>
      </c>
      <c r="AE16" s="99">
        <f t="shared" si="1"/>
        <v>0</v>
      </c>
      <c r="AF16" s="100">
        <f t="shared" si="2"/>
        <v>0</v>
      </c>
      <c r="AG16" s="101" t="s">
        <v>6</v>
      </c>
      <c r="AH16" s="102" t="s">
        <v>6</v>
      </c>
      <c r="AI16" s="102" t="s">
        <v>6</v>
      </c>
      <c r="AJ16" s="102" t="s">
        <v>6</v>
      </c>
      <c r="AK16" s="102" t="s">
        <v>6</v>
      </c>
      <c r="AL16" s="102" t="s">
        <v>6</v>
      </c>
      <c r="AM16" s="100"/>
      <c r="AN16" s="103"/>
      <c r="AO16" s="104" t="str">
        <f t="shared" si="3"/>
        <v/>
      </c>
      <c r="AP16" s="105"/>
      <c r="AQ16" s="106"/>
    </row>
    <row r="17" spans="1:43" s="107" customFormat="1" ht="39.75" customHeight="1">
      <c r="A17" s="89">
        <v>10</v>
      </c>
      <c r="B17" s="90"/>
      <c r="C17" s="91"/>
      <c r="D17" s="92"/>
      <c r="E17" s="93"/>
      <c r="F17" s="108"/>
      <c r="G17" s="95"/>
      <c r="H17" s="96"/>
      <c r="I17" s="96"/>
      <c r="J17" s="96"/>
      <c r="K17" s="96"/>
      <c r="L17" s="96"/>
      <c r="M17" s="96"/>
      <c r="N17" s="96"/>
      <c r="O17" s="96"/>
      <c r="P17" s="96"/>
      <c r="Q17" s="96"/>
      <c r="R17" s="96"/>
      <c r="S17" s="96"/>
      <c r="T17" s="96"/>
      <c r="U17" s="97"/>
      <c r="V17" s="96"/>
      <c r="W17" s="96"/>
      <c r="X17" s="97"/>
      <c r="Y17" s="96"/>
      <c r="Z17" s="96"/>
      <c r="AA17" s="96"/>
      <c r="AB17" s="96"/>
      <c r="AC17" s="96"/>
      <c r="AD17" s="98">
        <f t="shared" si="0"/>
        <v>0</v>
      </c>
      <c r="AE17" s="99">
        <f t="shared" si="1"/>
        <v>0</v>
      </c>
      <c r="AF17" s="100">
        <f t="shared" si="2"/>
        <v>0</v>
      </c>
      <c r="AG17" s="101" t="s">
        <v>6</v>
      </c>
      <c r="AH17" s="102" t="s">
        <v>6</v>
      </c>
      <c r="AI17" s="102" t="s">
        <v>6</v>
      </c>
      <c r="AJ17" s="102" t="s">
        <v>6</v>
      </c>
      <c r="AK17" s="102" t="s">
        <v>6</v>
      </c>
      <c r="AL17" s="102" t="s">
        <v>6</v>
      </c>
      <c r="AM17" s="100"/>
      <c r="AN17" s="103"/>
      <c r="AO17" s="104" t="str">
        <f t="shared" si="3"/>
        <v/>
      </c>
      <c r="AP17" s="105"/>
      <c r="AQ17" s="106"/>
    </row>
    <row r="18" spans="1:43" s="107" customFormat="1" ht="39.75" customHeight="1">
      <c r="A18" s="89">
        <v>11</v>
      </c>
      <c r="B18" s="90"/>
      <c r="C18" s="91"/>
      <c r="D18" s="92"/>
      <c r="E18" s="93"/>
      <c r="F18" s="108"/>
      <c r="G18" s="95"/>
      <c r="H18" s="96"/>
      <c r="I18" s="96"/>
      <c r="J18" s="96"/>
      <c r="K18" s="96"/>
      <c r="L18" s="96"/>
      <c r="M18" s="96"/>
      <c r="N18" s="96"/>
      <c r="O18" s="96"/>
      <c r="P18" s="96"/>
      <c r="Q18" s="96"/>
      <c r="R18" s="96"/>
      <c r="S18" s="96"/>
      <c r="T18" s="96"/>
      <c r="U18" s="97"/>
      <c r="V18" s="96"/>
      <c r="W18" s="96"/>
      <c r="X18" s="97"/>
      <c r="Y18" s="96"/>
      <c r="Z18" s="96"/>
      <c r="AA18" s="96"/>
      <c r="AB18" s="96"/>
      <c r="AC18" s="96"/>
      <c r="AD18" s="98">
        <f t="shared" si="0"/>
        <v>0</v>
      </c>
      <c r="AE18" s="99">
        <f t="shared" si="1"/>
        <v>0</v>
      </c>
      <c r="AF18" s="100">
        <f t="shared" si="2"/>
        <v>0</v>
      </c>
      <c r="AG18" s="101" t="s">
        <v>6</v>
      </c>
      <c r="AH18" s="102" t="s">
        <v>6</v>
      </c>
      <c r="AI18" s="102" t="s">
        <v>6</v>
      </c>
      <c r="AJ18" s="102" t="s">
        <v>6</v>
      </c>
      <c r="AK18" s="102" t="s">
        <v>6</v>
      </c>
      <c r="AL18" s="102" t="s">
        <v>6</v>
      </c>
      <c r="AM18" s="100"/>
      <c r="AN18" s="103"/>
      <c r="AO18" s="104" t="str">
        <f t="shared" si="3"/>
        <v/>
      </c>
      <c r="AP18" s="105"/>
      <c r="AQ18" s="106"/>
    </row>
    <row r="19" spans="1:43" s="107" customFormat="1" ht="39.75" customHeight="1">
      <c r="A19" s="89">
        <v>12</v>
      </c>
      <c r="B19" s="90"/>
      <c r="C19" s="91"/>
      <c r="D19" s="92"/>
      <c r="E19" s="93"/>
      <c r="F19" s="108"/>
      <c r="G19" s="95"/>
      <c r="H19" s="96"/>
      <c r="I19" s="96"/>
      <c r="J19" s="96"/>
      <c r="K19" s="96"/>
      <c r="L19" s="96"/>
      <c r="M19" s="96"/>
      <c r="N19" s="96"/>
      <c r="O19" s="96"/>
      <c r="P19" s="96"/>
      <c r="Q19" s="96"/>
      <c r="R19" s="96"/>
      <c r="S19" s="96"/>
      <c r="T19" s="96"/>
      <c r="U19" s="97"/>
      <c r="V19" s="96"/>
      <c r="W19" s="96"/>
      <c r="X19" s="97"/>
      <c r="Y19" s="96"/>
      <c r="Z19" s="96"/>
      <c r="AA19" s="96"/>
      <c r="AB19" s="96"/>
      <c r="AC19" s="96"/>
      <c r="AD19" s="98">
        <f t="shared" si="0"/>
        <v>0</v>
      </c>
      <c r="AE19" s="99">
        <f t="shared" si="1"/>
        <v>0</v>
      </c>
      <c r="AF19" s="100">
        <f t="shared" si="2"/>
        <v>0</v>
      </c>
      <c r="AG19" s="101" t="s">
        <v>6</v>
      </c>
      <c r="AH19" s="102" t="s">
        <v>6</v>
      </c>
      <c r="AI19" s="102" t="s">
        <v>6</v>
      </c>
      <c r="AJ19" s="102" t="s">
        <v>6</v>
      </c>
      <c r="AK19" s="102" t="s">
        <v>6</v>
      </c>
      <c r="AL19" s="102" t="s">
        <v>6</v>
      </c>
      <c r="AM19" s="100"/>
      <c r="AN19" s="103"/>
      <c r="AO19" s="104" t="str">
        <f t="shared" si="3"/>
        <v/>
      </c>
      <c r="AP19" s="105"/>
      <c r="AQ19" s="106"/>
    </row>
    <row r="20" spans="1:43" s="107" customFormat="1" ht="39.75" customHeight="1">
      <c r="A20" s="89">
        <v>13</v>
      </c>
      <c r="B20" s="90"/>
      <c r="C20" s="91"/>
      <c r="D20" s="92"/>
      <c r="E20" s="93"/>
      <c r="F20" s="108"/>
      <c r="G20" s="95"/>
      <c r="H20" s="96"/>
      <c r="I20" s="96"/>
      <c r="J20" s="96"/>
      <c r="K20" s="96"/>
      <c r="L20" s="96"/>
      <c r="M20" s="96"/>
      <c r="N20" s="96"/>
      <c r="O20" s="96"/>
      <c r="P20" s="96"/>
      <c r="Q20" s="96"/>
      <c r="R20" s="96"/>
      <c r="S20" s="96"/>
      <c r="T20" s="96"/>
      <c r="U20" s="97"/>
      <c r="V20" s="96"/>
      <c r="W20" s="96"/>
      <c r="X20" s="97"/>
      <c r="Y20" s="96"/>
      <c r="Z20" s="96"/>
      <c r="AA20" s="96"/>
      <c r="AB20" s="96"/>
      <c r="AC20" s="96"/>
      <c r="AD20" s="98">
        <f t="shared" si="0"/>
        <v>0</v>
      </c>
      <c r="AE20" s="99">
        <f t="shared" si="1"/>
        <v>0</v>
      </c>
      <c r="AF20" s="100">
        <f t="shared" si="2"/>
        <v>0</v>
      </c>
      <c r="AG20" s="101" t="s">
        <v>6</v>
      </c>
      <c r="AH20" s="102" t="s">
        <v>6</v>
      </c>
      <c r="AI20" s="102" t="s">
        <v>6</v>
      </c>
      <c r="AJ20" s="102" t="s">
        <v>6</v>
      </c>
      <c r="AK20" s="102" t="s">
        <v>6</v>
      </c>
      <c r="AL20" s="102" t="s">
        <v>6</v>
      </c>
      <c r="AM20" s="100"/>
      <c r="AN20" s="103"/>
      <c r="AO20" s="104" t="str">
        <f t="shared" si="3"/>
        <v/>
      </c>
      <c r="AP20" s="105"/>
      <c r="AQ20" s="106"/>
    </row>
    <row r="21" spans="1:43" s="107" customFormat="1" ht="33.75" customHeight="1">
      <c r="A21" s="89">
        <v>14</v>
      </c>
      <c r="B21" s="90"/>
      <c r="C21" s="91"/>
      <c r="D21" s="92"/>
      <c r="E21" s="93"/>
      <c r="F21" s="108"/>
      <c r="G21" s="95"/>
      <c r="H21" s="96"/>
      <c r="I21" s="96"/>
      <c r="J21" s="96"/>
      <c r="K21" s="96"/>
      <c r="L21" s="96"/>
      <c r="M21" s="96"/>
      <c r="N21" s="96"/>
      <c r="O21" s="96"/>
      <c r="P21" s="96"/>
      <c r="Q21" s="96"/>
      <c r="R21" s="96"/>
      <c r="S21" s="96"/>
      <c r="T21" s="96"/>
      <c r="U21" s="97"/>
      <c r="V21" s="96"/>
      <c r="W21" s="96"/>
      <c r="X21" s="97"/>
      <c r="Y21" s="96"/>
      <c r="Z21" s="96"/>
      <c r="AA21" s="96"/>
      <c r="AB21" s="96"/>
      <c r="AC21" s="96"/>
      <c r="AD21" s="98">
        <f t="shared" si="0"/>
        <v>0</v>
      </c>
      <c r="AE21" s="99">
        <f t="shared" si="1"/>
        <v>0</v>
      </c>
      <c r="AF21" s="100">
        <f t="shared" si="2"/>
        <v>0</v>
      </c>
      <c r="AG21" s="101" t="s">
        <v>6</v>
      </c>
      <c r="AH21" s="102" t="s">
        <v>6</v>
      </c>
      <c r="AI21" s="102" t="s">
        <v>6</v>
      </c>
      <c r="AJ21" s="102" t="s">
        <v>6</v>
      </c>
      <c r="AK21" s="102" t="s">
        <v>6</v>
      </c>
      <c r="AL21" s="102" t="s">
        <v>6</v>
      </c>
      <c r="AM21" s="100"/>
      <c r="AN21" s="103"/>
      <c r="AO21" s="104" t="str">
        <f t="shared" si="3"/>
        <v/>
      </c>
      <c r="AP21" s="105"/>
      <c r="AQ21" s="106"/>
    </row>
    <row r="22" spans="1:43" s="107" customFormat="1" ht="39.75" customHeight="1">
      <c r="A22" s="89">
        <v>15</v>
      </c>
      <c r="B22" s="90"/>
      <c r="C22" s="91"/>
      <c r="D22" s="92"/>
      <c r="E22" s="93"/>
      <c r="F22" s="108"/>
      <c r="G22" s="95"/>
      <c r="H22" s="96"/>
      <c r="I22" s="96"/>
      <c r="J22" s="96"/>
      <c r="K22" s="96"/>
      <c r="L22" s="96"/>
      <c r="M22" s="96"/>
      <c r="N22" s="96"/>
      <c r="O22" s="96"/>
      <c r="P22" s="96"/>
      <c r="Q22" s="96"/>
      <c r="R22" s="96"/>
      <c r="S22" s="96"/>
      <c r="T22" s="96"/>
      <c r="U22" s="97"/>
      <c r="V22" s="96"/>
      <c r="W22" s="96"/>
      <c r="X22" s="97"/>
      <c r="Y22" s="96"/>
      <c r="Z22" s="96"/>
      <c r="AA22" s="96"/>
      <c r="AB22" s="96"/>
      <c r="AC22" s="96"/>
      <c r="AD22" s="98">
        <f t="shared" si="0"/>
        <v>0</v>
      </c>
      <c r="AE22" s="99">
        <f t="shared" si="1"/>
        <v>0</v>
      </c>
      <c r="AF22" s="100">
        <f t="shared" si="2"/>
        <v>0</v>
      </c>
      <c r="AG22" s="101" t="s">
        <v>6</v>
      </c>
      <c r="AH22" s="102" t="s">
        <v>6</v>
      </c>
      <c r="AI22" s="102" t="s">
        <v>6</v>
      </c>
      <c r="AJ22" s="102" t="s">
        <v>6</v>
      </c>
      <c r="AK22" s="102" t="s">
        <v>6</v>
      </c>
      <c r="AL22" s="102" t="s">
        <v>6</v>
      </c>
      <c r="AM22" s="100"/>
      <c r="AN22" s="103"/>
      <c r="AO22" s="104" t="str">
        <f t="shared" si="3"/>
        <v/>
      </c>
      <c r="AP22" s="105"/>
      <c r="AQ22" s="106"/>
    </row>
    <row r="23" spans="1:43" s="107" customFormat="1" ht="39.75" customHeight="1">
      <c r="A23" s="89">
        <v>16</v>
      </c>
      <c r="B23" s="90"/>
      <c r="C23" s="91"/>
      <c r="D23" s="92"/>
      <c r="E23" s="93"/>
      <c r="F23" s="108"/>
      <c r="G23" s="95"/>
      <c r="H23" s="96"/>
      <c r="I23" s="96"/>
      <c r="J23" s="96"/>
      <c r="K23" s="96"/>
      <c r="L23" s="96"/>
      <c r="M23" s="96"/>
      <c r="N23" s="96"/>
      <c r="O23" s="96"/>
      <c r="P23" s="96"/>
      <c r="Q23" s="96"/>
      <c r="R23" s="96"/>
      <c r="S23" s="96"/>
      <c r="T23" s="96"/>
      <c r="U23" s="97"/>
      <c r="V23" s="96"/>
      <c r="W23" s="96"/>
      <c r="X23" s="97"/>
      <c r="Y23" s="96"/>
      <c r="Z23" s="96"/>
      <c r="AA23" s="96"/>
      <c r="AB23" s="96"/>
      <c r="AC23" s="96"/>
      <c r="AD23" s="98">
        <f t="shared" si="0"/>
        <v>0</v>
      </c>
      <c r="AE23" s="99">
        <f t="shared" si="1"/>
        <v>0</v>
      </c>
      <c r="AF23" s="100">
        <f t="shared" si="2"/>
        <v>0</v>
      </c>
      <c r="AG23" s="101" t="s">
        <v>6</v>
      </c>
      <c r="AH23" s="102" t="s">
        <v>6</v>
      </c>
      <c r="AI23" s="102" t="s">
        <v>6</v>
      </c>
      <c r="AJ23" s="102" t="s">
        <v>6</v>
      </c>
      <c r="AK23" s="102" t="s">
        <v>6</v>
      </c>
      <c r="AL23" s="102" t="s">
        <v>6</v>
      </c>
      <c r="AM23" s="100"/>
      <c r="AN23" s="103"/>
      <c r="AO23" s="104" t="str">
        <f t="shared" si="3"/>
        <v/>
      </c>
      <c r="AP23" s="105"/>
      <c r="AQ23" s="106"/>
    </row>
    <row r="24" spans="1:43" s="107" customFormat="1" ht="39.75" customHeight="1">
      <c r="A24" s="89">
        <v>17</v>
      </c>
      <c r="B24" s="90"/>
      <c r="C24" s="91"/>
      <c r="D24" s="92"/>
      <c r="E24" s="93"/>
      <c r="F24" s="108"/>
      <c r="G24" s="95"/>
      <c r="H24" s="96"/>
      <c r="I24" s="96"/>
      <c r="J24" s="96"/>
      <c r="K24" s="96"/>
      <c r="L24" s="96"/>
      <c r="M24" s="96"/>
      <c r="N24" s="96"/>
      <c r="O24" s="96"/>
      <c r="P24" s="96"/>
      <c r="Q24" s="96"/>
      <c r="R24" s="96"/>
      <c r="S24" s="96"/>
      <c r="T24" s="96"/>
      <c r="U24" s="97"/>
      <c r="V24" s="96"/>
      <c r="W24" s="96"/>
      <c r="X24" s="97"/>
      <c r="Y24" s="96"/>
      <c r="Z24" s="96"/>
      <c r="AA24" s="96"/>
      <c r="AB24" s="96"/>
      <c r="AC24" s="96"/>
      <c r="AD24" s="98">
        <f t="shared" si="0"/>
        <v>0</v>
      </c>
      <c r="AE24" s="99">
        <f t="shared" si="1"/>
        <v>0</v>
      </c>
      <c r="AF24" s="100">
        <f t="shared" si="2"/>
        <v>0</v>
      </c>
      <c r="AG24" s="101" t="s">
        <v>6</v>
      </c>
      <c r="AH24" s="102" t="s">
        <v>6</v>
      </c>
      <c r="AI24" s="102" t="s">
        <v>6</v>
      </c>
      <c r="AJ24" s="102" t="s">
        <v>6</v>
      </c>
      <c r="AK24" s="102" t="s">
        <v>6</v>
      </c>
      <c r="AL24" s="102" t="s">
        <v>6</v>
      </c>
      <c r="AM24" s="100"/>
      <c r="AN24" s="103"/>
      <c r="AO24" s="104" t="str">
        <f t="shared" si="3"/>
        <v/>
      </c>
      <c r="AP24" s="105"/>
      <c r="AQ24" s="106"/>
    </row>
    <row r="25" spans="1:43" s="107" customFormat="1" ht="33.75" customHeight="1">
      <c r="A25" s="89">
        <v>18</v>
      </c>
      <c r="B25" s="90"/>
      <c r="C25" s="91"/>
      <c r="D25" s="92"/>
      <c r="E25" s="93"/>
      <c r="F25" s="108"/>
      <c r="G25" s="95"/>
      <c r="H25" s="96"/>
      <c r="I25" s="96"/>
      <c r="J25" s="96"/>
      <c r="K25" s="96"/>
      <c r="L25" s="96"/>
      <c r="M25" s="96"/>
      <c r="N25" s="96"/>
      <c r="O25" s="96"/>
      <c r="P25" s="96"/>
      <c r="Q25" s="96"/>
      <c r="R25" s="96"/>
      <c r="S25" s="96"/>
      <c r="T25" s="96"/>
      <c r="U25" s="97"/>
      <c r="V25" s="96"/>
      <c r="W25" s="96"/>
      <c r="X25" s="97"/>
      <c r="Y25" s="96"/>
      <c r="Z25" s="96"/>
      <c r="AA25" s="96"/>
      <c r="AB25" s="96"/>
      <c r="AC25" s="96"/>
      <c r="AD25" s="98">
        <f t="shared" si="0"/>
        <v>0</v>
      </c>
      <c r="AE25" s="99">
        <f t="shared" si="1"/>
        <v>0</v>
      </c>
      <c r="AF25" s="100">
        <f t="shared" si="2"/>
        <v>0</v>
      </c>
      <c r="AG25" s="101" t="s">
        <v>6</v>
      </c>
      <c r="AH25" s="102" t="s">
        <v>6</v>
      </c>
      <c r="AI25" s="102" t="s">
        <v>6</v>
      </c>
      <c r="AJ25" s="102" t="s">
        <v>6</v>
      </c>
      <c r="AK25" s="102" t="s">
        <v>6</v>
      </c>
      <c r="AL25" s="102" t="s">
        <v>6</v>
      </c>
      <c r="AM25" s="100"/>
      <c r="AN25" s="103"/>
      <c r="AO25" s="104" t="str">
        <f t="shared" si="3"/>
        <v/>
      </c>
      <c r="AP25" s="105"/>
      <c r="AQ25" s="106"/>
    </row>
    <row r="26" spans="1:43" s="107" customFormat="1" ht="33.75" customHeight="1">
      <c r="A26" s="89">
        <v>19</v>
      </c>
      <c r="B26" s="90"/>
      <c r="C26" s="91"/>
      <c r="D26" s="92"/>
      <c r="E26" s="93"/>
      <c r="F26" s="108"/>
      <c r="G26" s="95"/>
      <c r="H26" s="96"/>
      <c r="I26" s="96"/>
      <c r="J26" s="96"/>
      <c r="K26" s="96"/>
      <c r="L26" s="96"/>
      <c r="M26" s="96"/>
      <c r="N26" s="96"/>
      <c r="O26" s="96"/>
      <c r="P26" s="96"/>
      <c r="Q26" s="96"/>
      <c r="R26" s="96"/>
      <c r="S26" s="96"/>
      <c r="T26" s="96"/>
      <c r="U26" s="97"/>
      <c r="V26" s="96"/>
      <c r="W26" s="96"/>
      <c r="X26" s="97"/>
      <c r="Y26" s="96"/>
      <c r="Z26" s="96"/>
      <c r="AA26" s="96"/>
      <c r="AB26" s="96"/>
      <c r="AC26" s="96"/>
      <c r="AD26" s="98">
        <f t="shared" si="0"/>
        <v>0</v>
      </c>
      <c r="AE26" s="99">
        <f t="shared" si="1"/>
        <v>0</v>
      </c>
      <c r="AF26" s="100">
        <f t="shared" si="2"/>
        <v>0</v>
      </c>
      <c r="AG26" s="101" t="s">
        <v>6</v>
      </c>
      <c r="AH26" s="102" t="s">
        <v>6</v>
      </c>
      <c r="AI26" s="102" t="s">
        <v>6</v>
      </c>
      <c r="AJ26" s="102" t="s">
        <v>6</v>
      </c>
      <c r="AK26" s="102" t="s">
        <v>6</v>
      </c>
      <c r="AL26" s="102" t="s">
        <v>6</v>
      </c>
      <c r="AM26" s="100"/>
      <c r="AN26" s="103"/>
      <c r="AO26" s="104" t="str">
        <f t="shared" si="3"/>
        <v/>
      </c>
      <c r="AP26" s="105"/>
      <c r="AQ26" s="106"/>
    </row>
    <row r="27" spans="1:43" s="107" customFormat="1" ht="39.75" customHeight="1">
      <c r="A27" s="89">
        <v>20</v>
      </c>
      <c r="B27" s="90"/>
      <c r="C27" s="91"/>
      <c r="D27" s="92"/>
      <c r="E27" s="93"/>
      <c r="F27" s="108"/>
      <c r="G27" s="95"/>
      <c r="H27" s="96"/>
      <c r="I27" s="96"/>
      <c r="J27" s="96"/>
      <c r="K27" s="96"/>
      <c r="L27" s="96"/>
      <c r="M27" s="96"/>
      <c r="N27" s="96"/>
      <c r="O27" s="96"/>
      <c r="P27" s="96"/>
      <c r="Q27" s="96"/>
      <c r="R27" s="96"/>
      <c r="S27" s="96"/>
      <c r="T27" s="96"/>
      <c r="U27" s="97"/>
      <c r="V27" s="96"/>
      <c r="W27" s="96"/>
      <c r="X27" s="97"/>
      <c r="Y27" s="96"/>
      <c r="Z27" s="96"/>
      <c r="AA27" s="96"/>
      <c r="AB27" s="96"/>
      <c r="AC27" s="96"/>
      <c r="AD27" s="98">
        <f t="shared" si="0"/>
        <v>0</v>
      </c>
      <c r="AE27" s="99">
        <f t="shared" si="1"/>
        <v>0</v>
      </c>
      <c r="AF27" s="100">
        <f t="shared" si="2"/>
        <v>0</v>
      </c>
      <c r="AG27" s="101" t="s">
        <v>6</v>
      </c>
      <c r="AH27" s="102" t="s">
        <v>6</v>
      </c>
      <c r="AI27" s="102" t="s">
        <v>6</v>
      </c>
      <c r="AJ27" s="102" t="s">
        <v>6</v>
      </c>
      <c r="AK27" s="102" t="s">
        <v>6</v>
      </c>
      <c r="AL27" s="102" t="s">
        <v>6</v>
      </c>
      <c r="AM27" s="100"/>
      <c r="AN27" s="103"/>
      <c r="AO27" s="104" t="str">
        <f t="shared" si="3"/>
        <v/>
      </c>
      <c r="AP27" s="105"/>
      <c r="AQ27" s="106"/>
    </row>
    <row r="28" spans="1:43" s="107" customFormat="1" ht="39.75" customHeight="1">
      <c r="A28" s="89">
        <v>21</v>
      </c>
      <c r="B28" s="90"/>
      <c r="C28" s="91"/>
      <c r="D28" s="92"/>
      <c r="E28" s="93"/>
      <c r="F28" s="108"/>
      <c r="G28" s="95"/>
      <c r="H28" s="96"/>
      <c r="I28" s="96"/>
      <c r="J28" s="96"/>
      <c r="K28" s="96"/>
      <c r="L28" s="96"/>
      <c r="M28" s="96"/>
      <c r="N28" s="96"/>
      <c r="O28" s="96"/>
      <c r="P28" s="96"/>
      <c r="Q28" s="96"/>
      <c r="R28" s="96"/>
      <c r="S28" s="96"/>
      <c r="T28" s="96"/>
      <c r="U28" s="97"/>
      <c r="V28" s="96"/>
      <c r="W28" s="96"/>
      <c r="X28" s="97"/>
      <c r="Y28" s="96"/>
      <c r="Z28" s="96"/>
      <c r="AA28" s="96"/>
      <c r="AB28" s="96"/>
      <c r="AC28" s="96"/>
      <c r="AD28" s="98">
        <f t="shared" si="0"/>
        <v>0</v>
      </c>
      <c r="AE28" s="99">
        <f t="shared" si="1"/>
        <v>0</v>
      </c>
      <c r="AF28" s="100">
        <f t="shared" si="2"/>
        <v>0</v>
      </c>
      <c r="AG28" s="101" t="s">
        <v>6</v>
      </c>
      <c r="AH28" s="102" t="s">
        <v>6</v>
      </c>
      <c r="AI28" s="102" t="s">
        <v>6</v>
      </c>
      <c r="AJ28" s="102" t="s">
        <v>6</v>
      </c>
      <c r="AK28" s="102" t="s">
        <v>6</v>
      </c>
      <c r="AL28" s="102" t="s">
        <v>6</v>
      </c>
      <c r="AM28" s="100"/>
      <c r="AN28" s="103"/>
      <c r="AO28" s="104" t="str">
        <f t="shared" si="3"/>
        <v/>
      </c>
      <c r="AP28" s="105"/>
      <c r="AQ28" s="106"/>
    </row>
    <row r="29" spans="1:43" s="107" customFormat="1" ht="39.75" customHeight="1">
      <c r="A29" s="89">
        <v>22</v>
      </c>
      <c r="B29" s="90"/>
      <c r="C29" s="91"/>
      <c r="D29" s="92"/>
      <c r="E29" s="93"/>
      <c r="F29" s="108"/>
      <c r="G29" s="95"/>
      <c r="H29" s="96"/>
      <c r="I29" s="96"/>
      <c r="J29" s="96"/>
      <c r="K29" s="96"/>
      <c r="L29" s="96"/>
      <c r="M29" s="96"/>
      <c r="N29" s="96"/>
      <c r="O29" s="96"/>
      <c r="P29" s="96"/>
      <c r="Q29" s="96"/>
      <c r="R29" s="96"/>
      <c r="S29" s="96"/>
      <c r="T29" s="96"/>
      <c r="U29" s="97"/>
      <c r="V29" s="96"/>
      <c r="W29" s="96"/>
      <c r="X29" s="97"/>
      <c r="Y29" s="96"/>
      <c r="Z29" s="96"/>
      <c r="AA29" s="96"/>
      <c r="AB29" s="96"/>
      <c r="AC29" s="96"/>
      <c r="AD29" s="98">
        <f t="shared" si="0"/>
        <v>0</v>
      </c>
      <c r="AE29" s="99">
        <f t="shared" si="1"/>
        <v>0</v>
      </c>
      <c r="AF29" s="100">
        <f t="shared" si="2"/>
        <v>0</v>
      </c>
      <c r="AG29" s="101" t="s">
        <v>6</v>
      </c>
      <c r="AH29" s="102" t="s">
        <v>6</v>
      </c>
      <c r="AI29" s="102" t="s">
        <v>6</v>
      </c>
      <c r="AJ29" s="102" t="s">
        <v>6</v>
      </c>
      <c r="AK29" s="102" t="s">
        <v>6</v>
      </c>
      <c r="AL29" s="102" t="s">
        <v>6</v>
      </c>
      <c r="AM29" s="100"/>
      <c r="AN29" s="103"/>
      <c r="AO29" s="104" t="str">
        <f t="shared" si="3"/>
        <v/>
      </c>
      <c r="AP29" s="105"/>
      <c r="AQ29" s="106"/>
    </row>
    <row r="30" spans="1:43" s="107" customFormat="1" ht="39.75" customHeight="1">
      <c r="A30" s="89">
        <v>23</v>
      </c>
      <c r="B30" s="90"/>
      <c r="C30" s="91"/>
      <c r="D30" s="92"/>
      <c r="E30" s="93"/>
      <c r="F30" s="108"/>
      <c r="G30" s="95"/>
      <c r="H30" s="96"/>
      <c r="I30" s="96"/>
      <c r="J30" s="96"/>
      <c r="K30" s="96"/>
      <c r="L30" s="96"/>
      <c r="M30" s="96"/>
      <c r="N30" s="96"/>
      <c r="O30" s="96"/>
      <c r="P30" s="96"/>
      <c r="Q30" s="96"/>
      <c r="R30" s="96"/>
      <c r="S30" s="96"/>
      <c r="T30" s="96"/>
      <c r="U30" s="97"/>
      <c r="V30" s="96"/>
      <c r="W30" s="96"/>
      <c r="X30" s="97"/>
      <c r="Y30" s="96"/>
      <c r="Z30" s="96"/>
      <c r="AA30" s="96"/>
      <c r="AB30" s="96"/>
      <c r="AC30" s="96"/>
      <c r="AD30" s="98">
        <f t="shared" si="0"/>
        <v>0</v>
      </c>
      <c r="AE30" s="99">
        <f t="shared" si="1"/>
        <v>0</v>
      </c>
      <c r="AF30" s="100">
        <f t="shared" si="2"/>
        <v>0</v>
      </c>
      <c r="AG30" s="101" t="s">
        <v>6</v>
      </c>
      <c r="AH30" s="102" t="s">
        <v>6</v>
      </c>
      <c r="AI30" s="102" t="s">
        <v>6</v>
      </c>
      <c r="AJ30" s="102" t="s">
        <v>6</v>
      </c>
      <c r="AK30" s="102" t="s">
        <v>6</v>
      </c>
      <c r="AL30" s="102" t="s">
        <v>6</v>
      </c>
      <c r="AM30" s="100"/>
      <c r="AN30" s="103"/>
      <c r="AO30" s="104" t="str">
        <f t="shared" si="3"/>
        <v/>
      </c>
      <c r="AP30" s="105"/>
      <c r="AQ30" s="106"/>
    </row>
    <row r="31" spans="1:43" s="107" customFormat="1" ht="33.75" customHeight="1">
      <c r="A31" s="89">
        <v>24</v>
      </c>
      <c r="B31" s="90"/>
      <c r="C31" s="91"/>
      <c r="D31" s="92"/>
      <c r="E31" s="93"/>
      <c r="F31" s="108"/>
      <c r="G31" s="95"/>
      <c r="H31" s="96"/>
      <c r="I31" s="96"/>
      <c r="J31" s="96"/>
      <c r="K31" s="96"/>
      <c r="L31" s="96"/>
      <c r="M31" s="96"/>
      <c r="N31" s="96"/>
      <c r="O31" s="96"/>
      <c r="P31" s="96"/>
      <c r="Q31" s="96"/>
      <c r="R31" s="96"/>
      <c r="S31" s="96"/>
      <c r="T31" s="96"/>
      <c r="U31" s="97"/>
      <c r="V31" s="96"/>
      <c r="W31" s="96"/>
      <c r="X31" s="97"/>
      <c r="Y31" s="96"/>
      <c r="Z31" s="96"/>
      <c r="AA31" s="96"/>
      <c r="AB31" s="96"/>
      <c r="AC31" s="96"/>
      <c r="AD31" s="98">
        <f t="shared" si="0"/>
        <v>0</v>
      </c>
      <c r="AE31" s="99">
        <f t="shared" si="1"/>
        <v>0</v>
      </c>
      <c r="AF31" s="100">
        <f t="shared" si="2"/>
        <v>0</v>
      </c>
      <c r="AG31" s="101" t="s">
        <v>6</v>
      </c>
      <c r="AH31" s="102" t="s">
        <v>6</v>
      </c>
      <c r="AI31" s="102" t="s">
        <v>6</v>
      </c>
      <c r="AJ31" s="102" t="s">
        <v>6</v>
      </c>
      <c r="AK31" s="102" t="s">
        <v>6</v>
      </c>
      <c r="AL31" s="102" t="s">
        <v>6</v>
      </c>
      <c r="AM31" s="100"/>
      <c r="AN31" s="103"/>
      <c r="AO31" s="104" t="str">
        <f t="shared" si="3"/>
        <v/>
      </c>
      <c r="AP31" s="105"/>
      <c r="AQ31" s="106"/>
    </row>
    <row r="32" spans="1:43" s="107" customFormat="1" ht="39.75" customHeight="1">
      <c r="A32" s="89">
        <v>25</v>
      </c>
      <c r="B32" s="90"/>
      <c r="C32" s="91"/>
      <c r="D32" s="92"/>
      <c r="E32" s="93"/>
      <c r="F32" s="108"/>
      <c r="G32" s="95"/>
      <c r="H32" s="96"/>
      <c r="I32" s="96"/>
      <c r="J32" s="96"/>
      <c r="K32" s="96"/>
      <c r="L32" s="96"/>
      <c r="M32" s="96"/>
      <c r="N32" s="96"/>
      <c r="O32" s="96"/>
      <c r="P32" s="96"/>
      <c r="Q32" s="96"/>
      <c r="R32" s="96"/>
      <c r="S32" s="96"/>
      <c r="T32" s="96"/>
      <c r="U32" s="97"/>
      <c r="V32" s="96"/>
      <c r="W32" s="96"/>
      <c r="X32" s="97"/>
      <c r="Y32" s="96"/>
      <c r="Z32" s="96"/>
      <c r="AA32" s="96"/>
      <c r="AB32" s="96"/>
      <c r="AC32" s="96"/>
      <c r="AD32" s="98">
        <f t="shared" si="0"/>
        <v>0</v>
      </c>
      <c r="AE32" s="99">
        <f t="shared" si="1"/>
        <v>0</v>
      </c>
      <c r="AF32" s="100">
        <f t="shared" si="2"/>
        <v>0</v>
      </c>
      <c r="AG32" s="101" t="s">
        <v>6</v>
      </c>
      <c r="AH32" s="102" t="s">
        <v>6</v>
      </c>
      <c r="AI32" s="102" t="s">
        <v>6</v>
      </c>
      <c r="AJ32" s="102" t="s">
        <v>6</v>
      </c>
      <c r="AK32" s="102" t="s">
        <v>6</v>
      </c>
      <c r="AL32" s="102" t="s">
        <v>6</v>
      </c>
      <c r="AM32" s="100"/>
      <c r="AN32" s="103"/>
      <c r="AO32" s="104" t="str">
        <f t="shared" si="3"/>
        <v/>
      </c>
      <c r="AP32" s="105"/>
      <c r="AQ32" s="106"/>
    </row>
    <row r="33" spans="1:43" s="107" customFormat="1" ht="39.75" customHeight="1">
      <c r="A33" s="89">
        <v>26</v>
      </c>
      <c r="B33" s="90"/>
      <c r="C33" s="91"/>
      <c r="D33" s="92"/>
      <c r="E33" s="93"/>
      <c r="F33" s="108"/>
      <c r="G33" s="95"/>
      <c r="H33" s="96"/>
      <c r="I33" s="96"/>
      <c r="J33" s="96"/>
      <c r="K33" s="96"/>
      <c r="L33" s="96"/>
      <c r="M33" s="96"/>
      <c r="N33" s="96"/>
      <c r="O33" s="96"/>
      <c r="P33" s="96"/>
      <c r="Q33" s="96"/>
      <c r="R33" s="96"/>
      <c r="S33" s="96"/>
      <c r="T33" s="96"/>
      <c r="U33" s="97"/>
      <c r="V33" s="96"/>
      <c r="W33" s="96"/>
      <c r="X33" s="97"/>
      <c r="Y33" s="96"/>
      <c r="Z33" s="96"/>
      <c r="AA33" s="96"/>
      <c r="AB33" s="96"/>
      <c r="AC33" s="96"/>
      <c r="AD33" s="98">
        <f t="shared" si="0"/>
        <v>0</v>
      </c>
      <c r="AE33" s="99">
        <f t="shared" si="1"/>
        <v>0</v>
      </c>
      <c r="AF33" s="100">
        <f t="shared" si="2"/>
        <v>0</v>
      </c>
      <c r="AG33" s="101" t="s">
        <v>6</v>
      </c>
      <c r="AH33" s="102" t="s">
        <v>6</v>
      </c>
      <c r="AI33" s="102" t="s">
        <v>6</v>
      </c>
      <c r="AJ33" s="102" t="s">
        <v>6</v>
      </c>
      <c r="AK33" s="102" t="s">
        <v>6</v>
      </c>
      <c r="AL33" s="102" t="s">
        <v>6</v>
      </c>
      <c r="AM33" s="100"/>
      <c r="AN33" s="103"/>
      <c r="AO33" s="104" t="str">
        <f t="shared" si="3"/>
        <v/>
      </c>
      <c r="AP33" s="105"/>
      <c r="AQ33" s="106"/>
    </row>
    <row r="34" spans="1:43" s="107" customFormat="1" ht="39.75" customHeight="1">
      <c r="A34" s="89">
        <v>27</v>
      </c>
      <c r="B34" s="90"/>
      <c r="C34" s="91"/>
      <c r="D34" s="92"/>
      <c r="E34" s="93"/>
      <c r="F34" s="108"/>
      <c r="G34" s="95"/>
      <c r="H34" s="96"/>
      <c r="I34" s="96"/>
      <c r="J34" s="96"/>
      <c r="K34" s="96"/>
      <c r="L34" s="96"/>
      <c r="M34" s="96"/>
      <c r="N34" s="96"/>
      <c r="O34" s="96"/>
      <c r="P34" s="96"/>
      <c r="Q34" s="96"/>
      <c r="R34" s="96"/>
      <c r="S34" s="96"/>
      <c r="T34" s="96"/>
      <c r="U34" s="97"/>
      <c r="V34" s="96"/>
      <c r="W34" s="96"/>
      <c r="X34" s="97"/>
      <c r="Y34" s="96"/>
      <c r="Z34" s="96"/>
      <c r="AA34" s="96"/>
      <c r="AB34" s="96"/>
      <c r="AC34" s="96"/>
      <c r="AD34" s="98">
        <f t="shared" si="0"/>
        <v>0</v>
      </c>
      <c r="AE34" s="99">
        <f t="shared" si="1"/>
        <v>0</v>
      </c>
      <c r="AF34" s="100">
        <f t="shared" si="2"/>
        <v>0</v>
      </c>
      <c r="AG34" s="101" t="s">
        <v>6</v>
      </c>
      <c r="AH34" s="102" t="s">
        <v>6</v>
      </c>
      <c r="AI34" s="102" t="s">
        <v>6</v>
      </c>
      <c r="AJ34" s="102" t="s">
        <v>6</v>
      </c>
      <c r="AK34" s="102" t="s">
        <v>6</v>
      </c>
      <c r="AL34" s="102" t="s">
        <v>6</v>
      </c>
      <c r="AM34" s="100"/>
      <c r="AN34" s="103"/>
      <c r="AO34" s="104" t="str">
        <f t="shared" si="3"/>
        <v/>
      </c>
      <c r="AP34" s="105"/>
      <c r="AQ34" s="106"/>
    </row>
    <row r="35" spans="1:43" s="107" customFormat="1" ht="33.75" customHeight="1">
      <c r="A35" s="89">
        <v>28</v>
      </c>
      <c r="B35" s="90"/>
      <c r="C35" s="91"/>
      <c r="D35" s="92"/>
      <c r="E35" s="93"/>
      <c r="F35" s="108"/>
      <c r="G35" s="95"/>
      <c r="H35" s="96"/>
      <c r="I35" s="96"/>
      <c r="J35" s="96"/>
      <c r="K35" s="96"/>
      <c r="L35" s="96"/>
      <c r="M35" s="96"/>
      <c r="N35" s="96"/>
      <c r="O35" s="96"/>
      <c r="P35" s="96"/>
      <c r="Q35" s="96"/>
      <c r="R35" s="96"/>
      <c r="S35" s="96"/>
      <c r="T35" s="96"/>
      <c r="U35" s="97"/>
      <c r="V35" s="96"/>
      <c r="W35" s="96"/>
      <c r="X35" s="97"/>
      <c r="Y35" s="96"/>
      <c r="Z35" s="96"/>
      <c r="AA35" s="96"/>
      <c r="AB35" s="96"/>
      <c r="AC35" s="96"/>
      <c r="AD35" s="98">
        <f t="shared" si="0"/>
        <v>0</v>
      </c>
      <c r="AE35" s="99">
        <f t="shared" si="1"/>
        <v>0</v>
      </c>
      <c r="AF35" s="100">
        <f t="shared" si="2"/>
        <v>0</v>
      </c>
      <c r="AG35" s="101" t="s">
        <v>6</v>
      </c>
      <c r="AH35" s="102" t="s">
        <v>6</v>
      </c>
      <c r="AI35" s="102" t="s">
        <v>6</v>
      </c>
      <c r="AJ35" s="102" t="s">
        <v>6</v>
      </c>
      <c r="AK35" s="102" t="s">
        <v>6</v>
      </c>
      <c r="AL35" s="102" t="s">
        <v>6</v>
      </c>
      <c r="AM35" s="100"/>
      <c r="AN35" s="103"/>
      <c r="AO35" s="104" t="str">
        <f t="shared" si="3"/>
        <v/>
      </c>
      <c r="AP35" s="105"/>
      <c r="AQ35" s="106"/>
    </row>
    <row r="36" spans="1:43" s="107" customFormat="1" ht="33.75" customHeight="1">
      <c r="A36" s="89">
        <v>29</v>
      </c>
      <c r="B36" s="90"/>
      <c r="C36" s="91"/>
      <c r="D36" s="92"/>
      <c r="E36" s="93"/>
      <c r="F36" s="108"/>
      <c r="G36" s="95"/>
      <c r="H36" s="96"/>
      <c r="I36" s="96"/>
      <c r="J36" s="96"/>
      <c r="K36" s="96"/>
      <c r="L36" s="96"/>
      <c r="M36" s="96"/>
      <c r="N36" s="96"/>
      <c r="O36" s="96"/>
      <c r="P36" s="96"/>
      <c r="Q36" s="96"/>
      <c r="R36" s="96"/>
      <c r="S36" s="96"/>
      <c r="T36" s="96"/>
      <c r="U36" s="97"/>
      <c r="V36" s="96"/>
      <c r="W36" s="96"/>
      <c r="X36" s="97"/>
      <c r="Y36" s="96"/>
      <c r="Z36" s="96"/>
      <c r="AA36" s="96"/>
      <c r="AB36" s="96"/>
      <c r="AC36" s="96"/>
      <c r="AD36" s="98">
        <f t="shared" si="0"/>
        <v>0</v>
      </c>
      <c r="AE36" s="99">
        <f t="shared" si="1"/>
        <v>0</v>
      </c>
      <c r="AF36" s="100">
        <f t="shared" si="2"/>
        <v>0</v>
      </c>
      <c r="AG36" s="101" t="s">
        <v>6</v>
      </c>
      <c r="AH36" s="102" t="s">
        <v>6</v>
      </c>
      <c r="AI36" s="102" t="s">
        <v>6</v>
      </c>
      <c r="AJ36" s="102" t="s">
        <v>6</v>
      </c>
      <c r="AK36" s="102" t="s">
        <v>6</v>
      </c>
      <c r="AL36" s="102" t="s">
        <v>6</v>
      </c>
      <c r="AM36" s="100"/>
      <c r="AN36" s="103"/>
      <c r="AO36" s="104" t="str">
        <f t="shared" si="3"/>
        <v/>
      </c>
      <c r="AP36" s="105"/>
      <c r="AQ36" s="106"/>
    </row>
    <row r="37" spans="1:43" s="107" customFormat="1" ht="39.75" customHeight="1">
      <c r="A37" s="89">
        <v>30</v>
      </c>
      <c r="B37" s="90"/>
      <c r="C37" s="91"/>
      <c r="D37" s="92"/>
      <c r="E37" s="93"/>
      <c r="F37" s="108"/>
      <c r="G37" s="95"/>
      <c r="H37" s="96"/>
      <c r="I37" s="96"/>
      <c r="J37" s="96"/>
      <c r="K37" s="96"/>
      <c r="L37" s="96"/>
      <c r="M37" s="96"/>
      <c r="N37" s="96"/>
      <c r="O37" s="96"/>
      <c r="P37" s="96"/>
      <c r="Q37" s="96"/>
      <c r="R37" s="96"/>
      <c r="S37" s="96"/>
      <c r="T37" s="96"/>
      <c r="U37" s="97"/>
      <c r="V37" s="96"/>
      <c r="W37" s="96"/>
      <c r="X37" s="97"/>
      <c r="Y37" s="96"/>
      <c r="Z37" s="96"/>
      <c r="AA37" s="96"/>
      <c r="AB37" s="96"/>
      <c r="AC37" s="96"/>
      <c r="AD37" s="98">
        <f t="shared" si="0"/>
        <v>0</v>
      </c>
      <c r="AE37" s="99">
        <f t="shared" si="1"/>
        <v>0</v>
      </c>
      <c r="AF37" s="100">
        <f t="shared" si="2"/>
        <v>0</v>
      </c>
      <c r="AG37" s="101" t="s">
        <v>6</v>
      </c>
      <c r="AH37" s="102" t="s">
        <v>6</v>
      </c>
      <c r="AI37" s="102" t="s">
        <v>6</v>
      </c>
      <c r="AJ37" s="102" t="s">
        <v>6</v>
      </c>
      <c r="AK37" s="102" t="s">
        <v>6</v>
      </c>
      <c r="AL37" s="102" t="s">
        <v>6</v>
      </c>
      <c r="AM37" s="100"/>
      <c r="AN37" s="103"/>
      <c r="AO37" s="104" t="str">
        <f t="shared" si="3"/>
        <v/>
      </c>
      <c r="AP37" s="105"/>
      <c r="AQ37" s="106"/>
    </row>
    <row r="38" spans="1:43" s="107" customFormat="1" ht="39.75" customHeight="1">
      <c r="A38" s="89">
        <v>31</v>
      </c>
      <c r="B38" s="90"/>
      <c r="C38" s="91"/>
      <c r="D38" s="92"/>
      <c r="E38" s="93"/>
      <c r="F38" s="108"/>
      <c r="G38" s="95"/>
      <c r="H38" s="96"/>
      <c r="I38" s="96"/>
      <c r="J38" s="96"/>
      <c r="K38" s="96"/>
      <c r="L38" s="96"/>
      <c r="M38" s="96"/>
      <c r="N38" s="96"/>
      <c r="O38" s="96"/>
      <c r="P38" s="96"/>
      <c r="Q38" s="96"/>
      <c r="R38" s="96"/>
      <c r="S38" s="96"/>
      <c r="T38" s="96"/>
      <c r="U38" s="97"/>
      <c r="V38" s="96"/>
      <c r="W38" s="96"/>
      <c r="X38" s="97"/>
      <c r="Y38" s="96"/>
      <c r="Z38" s="96"/>
      <c r="AA38" s="96"/>
      <c r="AB38" s="96"/>
      <c r="AC38" s="96"/>
      <c r="AD38" s="98">
        <f t="shared" si="0"/>
        <v>0</v>
      </c>
      <c r="AE38" s="99">
        <f t="shared" si="1"/>
        <v>0</v>
      </c>
      <c r="AF38" s="100">
        <f t="shared" si="2"/>
        <v>0</v>
      </c>
      <c r="AG38" s="101" t="s">
        <v>6</v>
      </c>
      <c r="AH38" s="102" t="s">
        <v>6</v>
      </c>
      <c r="AI38" s="102" t="s">
        <v>6</v>
      </c>
      <c r="AJ38" s="102" t="s">
        <v>6</v>
      </c>
      <c r="AK38" s="102" t="s">
        <v>6</v>
      </c>
      <c r="AL38" s="102" t="s">
        <v>6</v>
      </c>
      <c r="AM38" s="100"/>
      <c r="AN38" s="103"/>
      <c r="AO38" s="104" t="str">
        <f t="shared" si="3"/>
        <v/>
      </c>
      <c r="AP38" s="105"/>
      <c r="AQ38" s="106"/>
    </row>
    <row r="39" spans="1:43" s="107" customFormat="1" ht="39.75" customHeight="1">
      <c r="A39" s="89">
        <v>32</v>
      </c>
      <c r="B39" s="90"/>
      <c r="C39" s="91"/>
      <c r="D39" s="92"/>
      <c r="E39" s="93"/>
      <c r="F39" s="108"/>
      <c r="G39" s="95"/>
      <c r="H39" s="96"/>
      <c r="I39" s="96"/>
      <c r="J39" s="96"/>
      <c r="K39" s="96"/>
      <c r="L39" s="96"/>
      <c r="M39" s="96"/>
      <c r="N39" s="96"/>
      <c r="O39" s="96"/>
      <c r="P39" s="96"/>
      <c r="Q39" s="96"/>
      <c r="R39" s="96"/>
      <c r="S39" s="96"/>
      <c r="T39" s="96"/>
      <c r="U39" s="97"/>
      <c r="V39" s="96"/>
      <c r="W39" s="96"/>
      <c r="X39" s="97"/>
      <c r="Y39" s="96"/>
      <c r="Z39" s="96"/>
      <c r="AA39" s="96"/>
      <c r="AB39" s="96"/>
      <c r="AC39" s="96"/>
      <c r="AD39" s="98">
        <f t="shared" si="0"/>
        <v>0</v>
      </c>
      <c r="AE39" s="99">
        <f t="shared" si="1"/>
        <v>0</v>
      </c>
      <c r="AF39" s="100">
        <f t="shared" si="2"/>
        <v>0</v>
      </c>
      <c r="AG39" s="101" t="s">
        <v>6</v>
      </c>
      <c r="AH39" s="102" t="s">
        <v>6</v>
      </c>
      <c r="AI39" s="102" t="s">
        <v>6</v>
      </c>
      <c r="AJ39" s="102" t="s">
        <v>6</v>
      </c>
      <c r="AK39" s="102" t="s">
        <v>6</v>
      </c>
      <c r="AL39" s="102" t="s">
        <v>6</v>
      </c>
      <c r="AM39" s="100"/>
      <c r="AN39" s="103"/>
      <c r="AO39" s="104" t="str">
        <f t="shared" si="3"/>
        <v/>
      </c>
      <c r="AP39" s="105"/>
      <c r="AQ39" s="106"/>
    </row>
    <row r="40" spans="1:43" s="107" customFormat="1" ht="39.75" customHeight="1">
      <c r="A40" s="89">
        <v>33</v>
      </c>
      <c r="B40" s="90"/>
      <c r="C40" s="91"/>
      <c r="D40" s="92"/>
      <c r="E40" s="93"/>
      <c r="F40" s="108"/>
      <c r="G40" s="95"/>
      <c r="H40" s="96"/>
      <c r="I40" s="96"/>
      <c r="J40" s="96"/>
      <c r="K40" s="96"/>
      <c r="L40" s="96"/>
      <c r="M40" s="96"/>
      <c r="N40" s="96"/>
      <c r="O40" s="96"/>
      <c r="P40" s="96"/>
      <c r="Q40" s="96"/>
      <c r="R40" s="96"/>
      <c r="S40" s="96"/>
      <c r="T40" s="96"/>
      <c r="U40" s="97"/>
      <c r="V40" s="96"/>
      <c r="W40" s="96"/>
      <c r="X40" s="97"/>
      <c r="Y40" s="96"/>
      <c r="Z40" s="96"/>
      <c r="AA40" s="96"/>
      <c r="AB40" s="96"/>
      <c r="AC40" s="96"/>
      <c r="AD40" s="98">
        <f t="shared" si="0"/>
        <v>0</v>
      </c>
      <c r="AE40" s="99">
        <f t="shared" si="1"/>
        <v>0</v>
      </c>
      <c r="AF40" s="100">
        <f t="shared" si="2"/>
        <v>0</v>
      </c>
      <c r="AG40" s="101" t="s">
        <v>6</v>
      </c>
      <c r="AH40" s="102" t="s">
        <v>6</v>
      </c>
      <c r="AI40" s="102" t="s">
        <v>6</v>
      </c>
      <c r="AJ40" s="102" t="s">
        <v>6</v>
      </c>
      <c r="AK40" s="102" t="s">
        <v>6</v>
      </c>
      <c r="AL40" s="102" t="s">
        <v>6</v>
      </c>
      <c r="AM40" s="100"/>
      <c r="AN40" s="103"/>
      <c r="AO40" s="104" t="str">
        <f t="shared" si="3"/>
        <v/>
      </c>
      <c r="AP40" s="105"/>
      <c r="AQ40" s="106"/>
    </row>
    <row r="41" spans="1:43" s="107" customFormat="1" ht="33.75" customHeight="1">
      <c r="A41" s="89">
        <v>34</v>
      </c>
      <c r="B41" s="90"/>
      <c r="C41" s="91"/>
      <c r="D41" s="92"/>
      <c r="E41" s="93"/>
      <c r="F41" s="108"/>
      <c r="G41" s="95"/>
      <c r="H41" s="96"/>
      <c r="I41" s="96"/>
      <c r="J41" s="96"/>
      <c r="K41" s="96"/>
      <c r="L41" s="96"/>
      <c r="M41" s="96"/>
      <c r="N41" s="96"/>
      <c r="O41" s="96"/>
      <c r="P41" s="96"/>
      <c r="Q41" s="96"/>
      <c r="R41" s="96"/>
      <c r="S41" s="96"/>
      <c r="T41" s="96"/>
      <c r="U41" s="97"/>
      <c r="V41" s="96"/>
      <c r="W41" s="96"/>
      <c r="X41" s="97"/>
      <c r="Y41" s="96"/>
      <c r="Z41" s="96"/>
      <c r="AA41" s="96"/>
      <c r="AB41" s="96"/>
      <c r="AC41" s="96"/>
      <c r="AD41" s="98">
        <f t="shared" si="0"/>
        <v>0</v>
      </c>
      <c r="AE41" s="99">
        <f t="shared" si="1"/>
        <v>0</v>
      </c>
      <c r="AF41" s="100">
        <f t="shared" si="2"/>
        <v>0</v>
      </c>
      <c r="AG41" s="101" t="s">
        <v>6</v>
      </c>
      <c r="AH41" s="102" t="s">
        <v>6</v>
      </c>
      <c r="AI41" s="102" t="s">
        <v>6</v>
      </c>
      <c r="AJ41" s="102" t="s">
        <v>6</v>
      </c>
      <c r="AK41" s="102" t="s">
        <v>6</v>
      </c>
      <c r="AL41" s="102" t="s">
        <v>6</v>
      </c>
      <c r="AM41" s="100"/>
      <c r="AN41" s="103"/>
      <c r="AO41" s="104" t="str">
        <f t="shared" si="3"/>
        <v/>
      </c>
      <c r="AP41" s="105"/>
      <c r="AQ41" s="106"/>
    </row>
    <row r="42" spans="1:43" s="107" customFormat="1" ht="39.75" customHeight="1">
      <c r="A42" s="89">
        <v>35</v>
      </c>
      <c r="B42" s="90"/>
      <c r="C42" s="91"/>
      <c r="D42" s="92"/>
      <c r="E42" s="93"/>
      <c r="F42" s="108"/>
      <c r="G42" s="95"/>
      <c r="H42" s="96"/>
      <c r="I42" s="96"/>
      <c r="J42" s="96"/>
      <c r="K42" s="96"/>
      <c r="L42" s="96"/>
      <c r="M42" s="96"/>
      <c r="N42" s="96"/>
      <c r="O42" s="96"/>
      <c r="P42" s="96"/>
      <c r="Q42" s="96"/>
      <c r="R42" s="96"/>
      <c r="S42" s="96"/>
      <c r="T42" s="96"/>
      <c r="U42" s="97"/>
      <c r="V42" s="96"/>
      <c r="W42" s="96"/>
      <c r="X42" s="97"/>
      <c r="Y42" s="96"/>
      <c r="Z42" s="96"/>
      <c r="AA42" s="96"/>
      <c r="AB42" s="96"/>
      <c r="AC42" s="96"/>
      <c r="AD42" s="98">
        <f t="shared" si="0"/>
        <v>0</v>
      </c>
      <c r="AE42" s="99">
        <f t="shared" si="1"/>
        <v>0</v>
      </c>
      <c r="AF42" s="100">
        <f t="shared" si="2"/>
        <v>0</v>
      </c>
      <c r="AG42" s="101" t="s">
        <v>6</v>
      </c>
      <c r="AH42" s="102" t="s">
        <v>6</v>
      </c>
      <c r="AI42" s="102" t="s">
        <v>6</v>
      </c>
      <c r="AJ42" s="102" t="s">
        <v>6</v>
      </c>
      <c r="AK42" s="102" t="s">
        <v>6</v>
      </c>
      <c r="AL42" s="102" t="s">
        <v>6</v>
      </c>
      <c r="AM42" s="100"/>
      <c r="AN42" s="103"/>
      <c r="AO42" s="104" t="str">
        <f t="shared" si="3"/>
        <v/>
      </c>
      <c r="AP42" s="105"/>
      <c r="AQ42" s="106"/>
    </row>
    <row r="43" spans="1:43" s="107" customFormat="1" ht="39.75" customHeight="1">
      <c r="A43" s="89">
        <v>36</v>
      </c>
      <c r="B43" s="90"/>
      <c r="C43" s="91"/>
      <c r="D43" s="92"/>
      <c r="E43" s="93"/>
      <c r="F43" s="108"/>
      <c r="G43" s="95"/>
      <c r="H43" s="96"/>
      <c r="I43" s="96"/>
      <c r="J43" s="96"/>
      <c r="K43" s="96"/>
      <c r="L43" s="96"/>
      <c r="M43" s="96"/>
      <c r="N43" s="96"/>
      <c r="O43" s="96"/>
      <c r="P43" s="96"/>
      <c r="Q43" s="96"/>
      <c r="R43" s="96"/>
      <c r="S43" s="96"/>
      <c r="T43" s="96"/>
      <c r="U43" s="97"/>
      <c r="V43" s="96"/>
      <c r="W43" s="96"/>
      <c r="X43" s="97"/>
      <c r="Y43" s="96"/>
      <c r="Z43" s="96"/>
      <c r="AA43" s="96"/>
      <c r="AB43" s="96"/>
      <c r="AC43" s="96"/>
      <c r="AD43" s="98">
        <f t="shared" si="0"/>
        <v>0</v>
      </c>
      <c r="AE43" s="99">
        <f t="shared" si="1"/>
        <v>0</v>
      </c>
      <c r="AF43" s="100">
        <f t="shared" si="2"/>
        <v>0</v>
      </c>
      <c r="AG43" s="101" t="s">
        <v>6</v>
      </c>
      <c r="AH43" s="102" t="s">
        <v>6</v>
      </c>
      <c r="AI43" s="102" t="s">
        <v>6</v>
      </c>
      <c r="AJ43" s="102" t="s">
        <v>6</v>
      </c>
      <c r="AK43" s="102" t="s">
        <v>6</v>
      </c>
      <c r="AL43" s="102" t="s">
        <v>6</v>
      </c>
      <c r="AM43" s="100"/>
      <c r="AN43" s="103"/>
      <c r="AO43" s="104" t="str">
        <f t="shared" si="3"/>
        <v/>
      </c>
      <c r="AP43" s="105"/>
      <c r="AQ43" s="106"/>
    </row>
    <row r="44" spans="1:43" s="107" customFormat="1" ht="39.75" customHeight="1">
      <c r="A44" s="89">
        <v>37</v>
      </c>
      <c r="B44" s="90"/>
      <c r="C44" s="91"/>
      <c r="D44" s="92"/>
      <c r="E44" s="93"/>
      <c r="F44" s="108"/>
      <c r="G44" s="95"/>
      <c r="H44" s="96"/>
      <c r="I44" s="96"/>
      <c r="J44" s="96"/>
      <c r="K44" s="96"/>
      <c r="L44" s="96"/>
      <c r="M44" s="96"/>
      <c r="N44" s="96"/>
      <c r="O44" s="96"/>
      <c r="P44" s="96"/>
      <c r="Q44" s="96"/>
      <c r="R44" s="96"/>
      <c r="S44" s="96"/>
      <c r="T44" s="96"/>
      <c r="U44" s="97"/>
      <c r="V44" s="96"/>
      <c r="W44" s="96"/>
      <c r="X44" s="97"/>
      <c r="Y44" s="96"/>
      <c r="Z44" s="96"/>
      <c r="AA44" s="96"/>
      <c r="AB44" s="96"/>
      <c r="AC44" s="96"/>
      <c r="AD44" s="98">
        <f t="shared" si="0"/>
        <v>0</v>
      </c>
      <c r="AE44" s="99">
        <f t="shared" si="1"/>
        <v>0</v>
      </c>
      <c r="AF44" s="100">
        <f t="shared" si="2"/>
        <v>0</v>
      </c>
      <c r="AG44" s="101" t="s">
        <v>6</v>
      </c>
      <c r="AH44" s="102" t="s">
        <v>6</v>
      </c>
      <c r="AI44" s="102" t="s">
        <v>6</v>
      </c>
      <c r="AJ44" s="102" t="s">
        <v>6</v>
      </c>
      <c r="AK44" s="102" t="s">
        <v>6</v>
      </c>
      <c r="AL44" s="102" t="s">
        <v>6</v>
      </c>
      <c r="AM44" s="100"/>
      <c r="AN44" s="103"/>
      <c r="AO44" s="104" t="str">
        <f t="shared" si="3"/>
        <v/>
      </c>
      <c r="AP44" s="105"/>
      <c r="AQ44" s="106"/>
    </row>
    <row r="45" spans="1:43" s="107" customFormat="1" ht="33.75" customHeight="1">
      <c r="A45" s="89">
        <v>38</v>
      </c>
      <c r="B45" s="90"/>
      <c r="C45" s="91"/>
      <c r="D45" s="92"/>
      <c r="E45" s="93"/>
      <c r="F45" s="108"/>
      <c r="G45" s="95"/>
      <c r="H45" s="96"/>
      <c r="I45" s="96"/>
      <c r="J45" s="96"/>
      <c r="K45" s="96"/>
      <c r="L45" s="96"/>
      <c r="M45" s="96"/>
      <c r="N45" s="96"/>
      <c r="O45" s="96"/>
      <c r="P45" s="96"/>
      <c r="Q45" s="96"/>
      <c r="R45" s="96"/>
      <c r="S45" s="96"/>
      <c r="T45" s="96"/>
      <c r="U45" s="97"/>
      <c r="V45" s="96"/>
      <c r="W45" s="96"/>
      <c r="X45" s="97"/>
      <c r="Y45" s="96"/>
      <c r="Z45" s="96"/>
      <c r="AA45" s="96"/>
      <c r="AB45" s="96"/>
      <c r="AC45" s="96"/>
      <c r="AD45" s="98">
        <f t="shared" si="0"/>
        <v>0</v>
      </c>
      <c r="AE45" s="99">
        <f t="shared" si="1"/>
        <v>0</v>
      </c>
      <c r="AF45" s="100">
        <f t="shared" si="2"/>
        <v>0</v>
      </c>
      <c r="AG45" s="101" t="s">
        <v>6</v>
      </c>
      <c r="AH45" s="102" t="s">
        <v>6</v>
      </c>
      <c r="AI45" s="102" t="s">
        <v>6</v>
      </c>
      <c r="AJ45" s="102" t="s">
        <v>6</v>
      </c>
      <c r="AK45" s="102" t="s">
        <v>6</v>
      </c>
      <c r="AL45" s="102" t="s">
        <v>6</v>
      </c>
      <c r="AM45" s="100"/>
      <c r="AN45" s="103"/>
      <c r="AO45" s="104" t="str">
        <f t="shared" si="3"/>
        <v/>
      </c>
      <c r="AP45" s="105"/>
      <c r="AQ45" s="106"/>
    </row>
    <row r="46" spans="1:43" s="107" customFormat="1" ht="33.75" customHeight="1">
      <c r="A46" s="89">
        <v>39</v>
      </c>
      <c r="B46" s="90"/>
      <c r="C46" s="91"/>
      <c r="D46" s="92"/>
      <c r="E46" s="93"/>
      <c r="F46" s="108"/>
      <c r="G46" s="95"/>
      <c r="H46" s="96"/>
      <c r="I46" s="96"/>
      <c r="J46" s="96"/>
      <c r="K46" s="96"/>
      <c r="L46" s="96"/>
      <c r="M46" s="96"/>
      <c r="N46" s="96"/>
      <c r="O46" s="96"/>
      <c r="P46" s="96"/>
      <c r="Q46" s="96"/>
      <c r="R46" s="96"/>
      <c r="S46" s="96"/>
      <c r="T46" s="96"/>
      <c r="U46" s="97"/>
      <c r="V46" s="96"/>
      <c r="W46" s="96"/>
      <c r="X46" s="97"/>
      <c r="Y46" s="96"/>
      <c r="Z46" s="96"/>
      <c r="AA46" s="96"/>
      <c r="AB46" s="96"/>
      <c r="AC46" s="96"/>
      <c r="AD46" s="98">
        <f t="shared" si="0"/>
        <v>0</v>
      </c>
      <c r="AE46" s="99">
        <f t="shared" si="1"/>
        <v>0</v>
      </c>
      <c r="AF46" s="100">
        <f t="shared" si="2"/>
        <v>0</v>
      </c>
      <c r="AG46" s="101" t="s">
        <v>6</v>
      </c>
      <c r="AH46" s="102" t="s">
        <v>6</v>
      </c>
      <c r="AI46" s="102" t="s">
        <v>6</v>
      </c>
      <c r="AJ46" s="102" t="s">
        <v>6</v>
      </c>
      <c r="AK46" s="102" t="s">
        <v>6</v>
      </c>
      <c r="AL46" s="102" t="s">
        <v>6</v>
      </c>
      <c r="AM46" s="100"/>
      <c r="AN46" s="103"/>
      <c r="AO46" s="104" t="str">
        <f t="shared" si="3"/>
        <v/>
      </c>
      <c r="AP46" s="105"/>
      <c r="AQ46" s="106"/>
    </row>
    <row r="47" spans="1:43" s="107" customFormat="1" ht="39.75" customHeight="1">
      <c r="A47" s="89">
        <v>40</v>
      </c>
      <c r="B47" s="90"/>
      <c r="C47" s="91"/>
      <c r="D47" s="92"/>
      <c r="E47" s="93"/>
      <c r="F47" s="108"/>
      <c r="G47" s="95"/>
      <c r="H47" s="96"/>
      <c r="I47" s="96"/>
      <c r="J47" s="96"/>
      <c r="K47" s="96"/>
      <c r="L47" s="96"/>
      <c r="M47" s="96"/>
      <c r="N47" s="96"/>
      <c r="O47" s="96"/>
      <c r="P47" s="96"/>
      <c r="Q47" s="96"/>
      <c r="R47" s="96"/>
      <c r="S47" s="96"/>
      <c r="T47" s="96"/>
      <c r="U47" s="97"/>
      <c r="V47" s="96"/>
      <c r="W47" s="96"/>
      <c r="X47" s="97"/>
      <c r="Y47" s="96"/>
      <c r="Z47" s="96"/>
      <c r="AA47" s="96"/>
      <c r="AB47" s="96"/>
      <c r="AC47" s="96"/>
      <c r="AD47" s="98">
        <f t="shared" si="0"/>
        <v>0</v>
      </c>
      <c r="AE47" s="99">
        <f t="shared" si="1"/>
        <v>0</v>
      </c>
      <c r="AF47" s="100">
        <f t="shared" si="2"/>
        <v>0</v>
      </c>
      <c r="AG47" s="101" t="s">
        <v>6</v>
      </c>
      <c r="AH47" s="102" t="s">
        <v>6</v>
      </c>
      <c r="AI47" s="102" t="s">
        <v>6</v>
      </c>
      <c r="AJ47" s="102" t="s">
        <v>6</v>
      </c>
      <c r="AK47" s="102" t="s">
        <v>6</v>
      </c>
      <c r="AL47" s="102" t="s">
        <v>6</v>
      </c>
      <c r="AM47" s="100"/>
      <c r="AN47" s="103"/>
      <c r="AO47" s="104" t="str">
        <f t="shared" si="3"/>
        <v/>
      </c>
      <c r="AP47" s="105"/>
      <c r="AQ47" s="106"/>
    </row>
    <row r="48" spans="1:43" s="107" customFormat="1" ht="39.75" customHeight="1">
      <c r="A48" s="89">
        <v>41</v>
      </c>
      <c r="B48" s="90"/>
      <c r="C48" s="91"/>
      <c r="D48" s="92"/>
      <c r="E48" s="93"/>
      <c r="F48" s="108"/>
      <c r="G48" s="95"/>
      <c r="H48" s="96"/>
      <c r="I48" s="96"/>
      <c r="J48" s="96"/>
      <c r="K48" s="96"/>
      <c r="L48" s="96"/>
      <c r="M48" s="96"/>
      <c r="N48" s="96"/>
      <c r="O48" s="96"/>
      <c r="P48" s="96"/>
      <c r="Q48" s="96"/>
      <c r="R48" s="96"/>
      <c r="S48" s="96"/>
      <c r="T48" s="96"/>
      <c r="U48" s="97"/>
      <c r="V48" s="96"/>
      <c r="W48" s="96"/>
      <c r="X48" s="97"/>
      <c r="Y48" s="96"/>
      <c r="Z48" s="96"/>
      <c r="AA48" s="96"/>
      <c r="AB48" s="96"/>
      <c r="AC48" s="96"/>
      <c r="AD48" s="98">
        <f t="shared" si="0"/>
        <v>0</v>
      </c>
      <c r="AE48" s="99">
        <f t="shared" si="1"/>
        <v>0</v>
      </c>
      <c r="AF48" s="100">
        <f t="shared" si="2"/>
        <v>0</v>
      </c>
      <c r="AG48" s="101" t="s">
        <v>6</v>
      </c>
      <c r="AH48" s="102" t="s">
        <v>6</v>
      </c>
      <c r="AI48" s="102" t="s">
        <v>6</v>
      </c>
      <c r="AJ48" s="102" t="s">
        <v>6</v>
      </c>
      <c r="AK48" s="102" t="s">
        <v>6</v>
      </c>
      <c r="AL48" s="102" t="s">
        <v>6</v>
      </c>
      <c r="AM48" s="100"/>
      <c r="AN48" s="103"/>
      <c r="AO48" s="104" t="str">
        <f t="shared" si="3"/>
        <v/>
      </c>
      <c r="AP48" s="105"/>
      <c r="AQ48" s="106"/>
    </row>
    <row r="49" spans="1:43" s="107" customFormat="1" ht="39.75" customHeight="1">
      <c r="A49" s="89">
        <v>42</v>
      </c>
      <c r="B49" s="90"/>
      <c r="C49" s="91"/>
      <c r="D49" s="92"/>
      <c r="E49" s="93"/>
      <c r="F49" s="108"/>
      <c r="G49" s="95"/>
      <c r="H49" s="96"/>
      <c r="I49" s="96"/>
      <c r="J49" s="96"/>
      <c r="K49" s="96"/>
      <c r="L49" s="96"/>
      <c r="M49" s="96"/>
      <c r="N49" s="96"/>
      <c r="O49" s="96"/>
      <c r="P49" s="96"/>
      <c r="Q49" s="96"/>
      <c r="R49" s="96"/>
      <c r="S49" s="96"/>
      <c r="T49" s="96"/>
      <c r="U49" s="97"/>
      <c r="V49" s="96"/>
      <c r="W49" s="96"/>
      <c r="X49" s="97"/>
      <c r="Y49" s="96"/>
      <c r="Z49" s="96"/>
      <c r="AA49" s="96"/>
      <c r="AB49" s="96"/>
      <c r="AC49" s="96"/>
      <c r="AD49" s="98">
        <f t="shared" si="0"/>
        <v>0</v>
      </c>
      <c r="AE49" s="99">
        <f t="shared" si="1"/>
        <v>0</v>
      </c>
      <c r="AF49" s="100">
        <f t="shared" si="2"/>
        <v>0</v>
      </c>
      <c r="AG49" s="101" t="s">
        <v>6</v>
      </c>
      <c r="AH49" s="102" t="s">
        <v>6</v>
      </c>
      <c r="AI49" s="102" t="s">
        <v>6</v>
      </c>
      <c r="AJ49" s="102" t="s">
        <v>6</v>
      </c>
      <c r="AK49" s="102" t="s">
        <v>6</v>
      </c>
      <c r="AL49" s="102" t="s">
        <v>6</v>
      </c>
      <c r="AM49" s="100"/>
      <c r="AN49" s="103"/>
      <c r="AO49" s="104" t="str">
        <f t="shared" si="3"/>
        <v/>
      </c>
      <c r="AP49" s="105"/>
      <c r="AQ49" s="106"/>
    </row>
    <row r="50" spans="1:43" s="107" customFormat="1" ht="39.75" customHeight="1">
      <c r="A50" s="89">
        <v>43</v>
      </c>
      <c r="B50" s="90"/>
      <c r="C50" s="91"/>
      <c r="D50" s="92"/>
      <c r="E50" s="93"/>
      <c r="F50" s="108"/>
      <c r="G50" s="95"/>
      <c r="H50" s="96"/>
      <c r="I50" s="96"/>
      <c r="J50" s="96"/>
      <c r="K50" s="96"/>
      <c r="L50" s="96"/>
      <c r="M50" s="96"/>
      <c r="N50" s="96"/>
      <c r="O50" s="96"/>
      <c r="P50" s="96"/>
      <c r="Q50" s="96"/>
      <c r="R50" s="96"/>
      <c r="S50" s="96"/>
      <c r="T50" s="96"/>
      <c r="U50" s="97"/>
      <c r="V50" s="96"/>
      <c r="W50" s="96"/>
      <c r="X50" s="97"/>
      <c r="Y50" s="96"/>
      <c r="Z50" s="96"/>
      <c r="AA50" s="96"/>
      <c r="AB50" s="96"/>
      <c r="AC50" s="96"/>
      <c r="AD50" s="98">
        <f t="shared" si="0"/>
        <v>0</v>
      </c>
      <c r="AE50" s="99">
        <f t="shared" si="1"/>
        <v>0</v>
      </c>
      <c r="AF50" s="100">
        <f t="shared" si="2"/>
        <v>0</v>
      </c>
      <c r="AG50" s="101" t="s">
        <v>6</v>
      </c>
      <c r="AH50" s="102" t="s">
        <v>6</v>
      </c>
      <c r="AI50" s="102" t="s">
        <v>6</v>
      </c>
      <c r="AJ50" s="102" t="s">
        <v>6</v>
      </c>
      <c r="AK50" s="102" t="s">
        <v>6</v>
      </c>
      <c r="AL50" s="102" t="s">
        <v>6</v>
      </c>
      <c r="AM50" s="100"/>
      <c r="AN50" s="103"/>
      <c r="AO50" s="104" t="str">
        <f t="shared" si="3"/>
        <v/>
      </c>
      <c r="AP50" s="105"/>
      <c r="AQ50" s="106"/>
    </row>
    <row r="51" spans="1:43" s="107" customFormat="1" ht="33.75" customHeight="1">
      <c r="A51" s="89">
        <v>44</v>
      </c>
      <c r="B51" s="90"/>
      <c r="C51" s="91"/>
      <c r="D51" s="92"/>
      <c r="E51" s="93"/>
      <c r="F51" s="108"/>
      <c r="G51" s="95"/>
      <c r="H51" s="96"/>
      <c r="I51" s="96"/>
      <c r="J51" s="96"/>
      <c r="K51" s="96"/>
      <c r="L51" s="96"/>
      <c r="M51" s="96"/>
      <c r="N51" s="96"/>
      <c r="O51" s="96"/>
      <c r="P51" s="96"/>
      <c r="Q51" s="96"/>
      <c r="R51" s="96"/>
      <c r="S51" s="96"/>
      <c r="T51" s="96"/>
      <c r="U51" s="97"/>
      <c r="V51" s="96"/>
      <c r="W51" s="96"/>
      <c r="X51" s="97"/>
      <c r="Y51" s="96"/>
      <c r="Z51" s="96"/>
      <c r="AA51" s="96"/>
      <c r="AB51" s="96"/>
      <c r="AC51" s="96"/>
      <c r="AD51" s="98">
        <f t="shared" si="0"/>
        <v>0</v>
      </c>
      <c r="AE51" s="99">
        <f t="shared" si="1"/>
        <v>0</v>
      </c>
      <c r="AF51" s="100">
        <f t="shared" si="2"/>
        <v>0</v>
      </c>
      <c r="AG51" s="101" t="s">
        <v>6</v>
      </c>
      <c r="AH51" s="102" t="s">
        <v>6</v>
      </c>
      <c r="AI51" s="102" t="s">
        <v>6</v>
      </c>
      <c r="AJ51" s="102" t="s">
        <v>6</v>
      </c>
      <c r="AK51" s="102" t="s">
        <v>6</v>
      </c>
      <c r="AL51" s="102" t="s">
        <v>6</v>
      </c>
      <c r="AM51" s="100"/>
      <c r="AN51" s="103"/>
      <c r="AO51" s="104" t="str">
        <f t="shared" si="3"/>
        <v/>
      </c>
      <c r="AP51" s="105"/>
      <c r="AQ51" s="106"/>
    </row>
    <row r="52" spans="1:43" s="107" customFormat="1" ht="33.75" customHeight="1">
      <c r="A52" s="89">
        <v>45</v>
      </c>
      <c r="B52" s="90"/>
      <c r="C52" s="91"/>
      <c r="D52" s="92"/>
      <c r="E52" s="93"/>
      <c r="F52" s="108"/>
      <c r="G52" s="95"/>
      <c r="H52" s="96"/>
      <c r="I52" s="96"/>
      <c r="J52" s="96"/>
      <c r="K52" s="96"/>
      <c r="L52" s="96"/>
      <c r="M52" s="96"/>
      <c r="N52" s="96"/>
      <c r="O52" s="96"/>
      <c r="P52" s="96"/>
      <c r="Q52" s="96"/>
      <c r="R52" s="96"/>
      <c r="S52" s="96"/>
      <c r="T52" s="96"/>
      <c r="U52" s="97"/>
      <c r="V52" s="96"/>
      <c r="W52" s="96"/>
      <c r="X52" s="97"/>
      <c r="Y52" s="96"/>
      <c r="Z52" s="96"/>
      <c r="AA52" s="96"/>
      <c r="AB52" s="96"/>
      <c r="AC52" s="96"/>
      <c r="AD52" s="98">
        <f t="shared" si="0"/>
        <v>0</v>
      </c>
      <c r="AE52" s="99">
        <f t="shared" si="1"/>
        <v>0</v>
      </c>
      <c r="AF52" s="100">
        <f t="shared" si="2"/>
        <v>0</v>
      </c>
      <c r="AG52" s="101" t="s">
        <v>6</v>
      </c>
      <c r="AH52" s="102" t="s">
        <v>6</v>
      </c>
      <c r="AI52" s="102" t="s">
        <v>6</v>
      </c>
      <c r="AJ52" s="102" t="s">
        <v>6</v>
      </c>
      <c r="AK52" s="102" t="s">
        <v>6</v>
      </c>
      <c r="AL52" s="102" t="s">
        <v>6</v>
      </c>
      <c r="AM52" s="100"/>
      <c r="AN52" s="103"/>
      <c r="AO52" s="104" t="str">
        <f t="shared" si="3"/>
        <v/>
      </c>
      <c r="AP52" s="105"/>
      <c r="AQ52" s="106"/>
    </row>
    <row r="53" spans="1:43" s="107" customFormat="1" ht="39.75" customHeight="1">
      <c r="A53" s="89">
        <v>46</v>
      </c>
      <c r="B53" s="90"/>
      <c r="C53" s="91"/>
      <c r="D53" s="92"/>
      <c r="E53" s="93"/>
      <c r="F53" s="108"/>
      <c r="G53" s="95"/>
      <c r="H53" s="96"/>
      <c r="I53" s="96"/>
      <c r="J53" s="96"/>
      <c r="K53" s="96"/>
      <c r="L53" s="96"/>
      <c r="M53" s="96"/>
      <c r="N53" s="96"/>
      <c r="O53" s="96"/>
      <c r="P53" s="96"/>
      <c r="Q53" s="96"/>
      <c r="R53" s="96"/>
      <c r="S53" s="96"/>
      <c r="T53" s="96"/>
      <c r="U53" s="97"/>
      <c r="V53" s="96"/>
      <c r="W53" s="96"/>
      <c r="X53" s="97"/>
      <c r="Y53" s="96"/>
      <c r="Z53" s="96"/>
      <c r="AA53" s="96"/>
      <c r="AB53" s="96"/>
      <c r="AC53" s="96"/>
      <c r="AD53" s="98">
        <f t="shared" si="0"/>
        <v>0</v>
      </c>
      <c r="AE53" s="99">
        <f t="shared" si="1"/>
        <v>0</v>
      </c>
      <c r="AF53" s="100">
        <f t="shared" si="2"/>
        <v>0</v>
      </c>
      <c r="AG53" s="101" t="s">
        <v>6</v>
      </c>
      <c r="AH53" s="102" t="s">
        <v>6</v>
      </c>
      <c r="AI53" s="102" t="s">
        <v>6</v>
      </c>
      <c r="AJ53" s="102" t="s">
        <v>6</v>
      </c>
      <c r="AK53" s="102" t="s">
        <v>6</v>
      </c>
      <c r="AL53" s="102" t="s">
        <v>6</v>
      </c>
      <c r="AM53" s="100"/>
      <c r="AN53" s="103"/>
      <c r="AO53" s="104" t="str">
        <f t="shared" si="3"/>
        <v/>
      </c>
      <c r="AP53" s="105"/>
      <c r="AQ53" s="106"/>
    </row>
    <row r="54" spans="1:43" s="107" customFormat="1" ht="39.75" customHeight="1">
      <c r="A54" s="89">
        <v>47</v>
      </c>
      <c r="B54" s="90"/>
      <c r="C54" s="91"/>
      <c r="D54" s="92"/>
      <c r="E54" s="93"/>
      <c r="F54" s="108"/>
      <c r="G54" s="95"/>
      <c r="H54" s="96"/>
      <c r="I54" s="96"/>
      <c r="J54" s="96"/>
      <c r="K54" s="96"/>
      <c r="L54" s="96"/>
      <c r="M54" s="96"/>
      <c r="N54" s="96"/>
      <c r="O54" s="96"/>
      <c r="P54" s="96"/>
      <c r="Q54" s="96"/>
      <c r="R54" s="96"/>
      <c r="S54" s="96"/>
      <c r="T54" s="96"/>
      <c r="U54" s="97"/>
      <c r="V54" s="96"/>
      <c r="W54" s="96"/>
      <c r="X54" s="97"/>
      <c r="Y54" s="96"/>
      <c r="Z54" s="96"/>
      <c r="AA54" s="96"/>
      <c r="AB54" s="96"/>
      <c r="AC54" s="96"/>
      <c r="AD54" s="98">
        <f t="shared" si="0"/>
        <v>0</v>
      </c>
      <c r="AE54" s="99">
        <f t="shared" si="1"/>
        <v>0</v>
      </c>
      <c r="AF54" s="100">
        <f t="shared" si="2"/>
        <v>0</v>
      </c>
      <c r="AG54" s="101" t="s">
        <v>6</v>
      </c>
      <c r="AH54" s="102" t="s">
        <v>6</v>
      </c>
      <c r="AI54" s="102" t="s">
        <v>6</v>
      </c>
      <c r="AJ54" s="102" t="s">
        <v>6</v>
      </c>
      <c r="AK54" s="102" t="s">
        <v>6</v>
      </c>
      <c r="AL54" s="102" t="s">
        <v>6</v>
      </c>
      <c r="AM54" s="100"/>
      <c r="AN54" s="103"/>
      <c r="AO54" s="104" t="str">
        <f t="shared" si="3"/>
        <v/>
      </c>
      <c r="AP54" s="105"/>
      <c r="AQ54" s="106"/>
    </row>
    <row r="55" spans="1:43" s="107" customFormat="1" ht="33.75" customHeight="1">
      <c r="A55" s="89">
        <v>48</v>
      </c>
      <c r="B55" s="90"/>
      <c r="C55" s="91"/>
      <c r="D55" s="92"/>
      <c r="E55" s="93"/>
      <c r="F55" s="108"/>
      <c r="G55" s="95"/>
      <c r="H55" s="96"/>
      <c r="I55" s="96"/>
      <c r="J55" s="96"/>
      <c r="K55" s="96"/>
      <c r="L55" s="96"/>
      <c r="M55" s="96"/>
      <c r="N55" s="96"/>
      <c r="O55" s="96"/>
      <c r="P55" s="96"/>
      <c r="Q55" s="96"/>
      <c r="R55" s="96"/>
      <c r="S55" s="96"/>
      <c r="T55" s="96"/>
      <c r="U55" s="97"/>
      <c r="V55" s="96"/>
      <c r="W55" s="96"/>
      <c r="X55" s="97"/>
      <c r="Y55" s="96"/>
      <c r="Z55" s="96"/>
      <c r="AA55" s="96"/>
      <c r="AB55" s="96"/>
      <c r="AC55" s="96"/>
      <c r="AD55" s="98">
        <f t="shared" si="0"/>
        <v>0</v>
      </c>
      <c r="AE55" s="99">
        <f t="shared" si="1"/>
        <v>0</v>
      </c>
      <c r="AF55" s="100">
        <f t="shared" si="2"/>
        <v>0</v>
      </c>
      <c r="AG55" s="101" t="s">
        <v>6</v>
      </c>
      <c r="AH55" s="102" t="s">
        <v>6</v>
      </c>
      <c r="AI55" s="102" t="s">
        <v>6</v>
      </c>
      <c r="AJ55" s="102" t="s">
        <v>6</v>
      </c>
      <c r="AK55" s="102" t="s">
        <v>6</v>
      </c>
      <c r="AL55" s="102" t="s">
        <v>6</v>
      </c>
      <c r="AM55" s="100"/>
      <c r="AN55" s="103"/>
      <c r="AO55" s="104" t="str">
        <f t="shared" si="3"/>
        <v/>
      </c>
      <c r="AP55" s="105"/>
      <c r="AQ55" s="106"/>
    </row>
    <row r="56" spans="1:43" s="107" customFormat="1" ht="33.75" customHeight="1">
      <c r="A56" s="89">
        <v>49</v>
      </c>
      <c r="B56" s="90"/>
      <c r="C56" s="91"/>
      <c r="D56" s="92"/>
      <c r="E56" s="93"/>
      <c r="F56" s="108"/>
      <c r="G56" s="95"/>
      <c r="H56" s="96"/>
      <c r="I56" s="96"/>
      <c r="J56" s="96"/>
      <c r="K56" s="96"/>
      <c r="L56" s="96"/>
      <c r="M56" s="96"/>
      <c r="N56" s="96"/>
      <c r="O56" s="96"/>
      <c r="P56" s="96"/>
      <c r="Q56" s="96"/>
      <c r="R56" s="96"/>
      <c r="S56" s="96"/>
      <c r="T56" s="96"/>
      <c r="U56" s="97"/>
      <c r="V56" s="96"/>
      <c r="W56" s="96"/>
      <c r="X56" s="97"/>
      <c r="Y56" s="96"/>
      <c r="Z56" s="96"/>
      <c r="AA56" s="96"/>
      <c r="AB56" s="96"/>
      <c r="AC56" s="96"/>
      <c r="AD56" s="98">
        <f t="shared" si="0"/>
        <v>0</v>
      </c>
      <c r="AE56" s="99">
        <f t="shared" si="1"/>
        <v>0</v>
      </c>
      <c r="AF56" s="100">
        <f t="shared" si="2"/>
        <v>0</v>
      </c>
      <c r="AG56" s="101" t="s">
        <v>6</v>
      </c>
      <c r="AH56" s="102" t="s">
        <v>6</v>
      </c>
      <c r="AI56" s="102" t="s">
        <v>6</v>
      </c>
      <c r="AJ56" s="102" t="s">
        <v>6</v>
      </c>
      <c r="AK56" s="102" t="s">
        <v>6</v>
      </c>
      <c r="AL56" s="102" t="s">
        <v>6</v>
      </c>
      <c r="AM56" s="100"/>
      <c r="AN56" s="103"/>
      <c r="AO56" s="104" t="str">
        <f t="shared" si="3"/>
        <v/>
      </c>
      <c r="AP56" s="105"/>
      <c r="AQ56" s="106"/>
    </row>
    <row r="57" spans="1:43" ht="33.75" customHeight="1">
      <c r="A57" s="89">
        <v>50</v>
      </c>
      <c r="B57" s="109"/>
      <c r="C57" s="91"/>
      <c r="D57" s="92"/>
      <c r="E57" s="93"/>
      <c r="F57" s="110"/>
      <c r="G57" s="95"/>
      <c r="H57" s="96"/>
      <c r="I57" s="96"/>
      <c r="J57" s="96"/>
      <c r="K57" s="96"/>
      <c r="L57" s="96"/>
      <c r="M57" s="96"/>
      <c r="N57" s="96"/>
      <c r="O57" s="96"/>
      <c r="P57" s="96"/>
      <c r="Q57" s="96"/>
      <c r="R57" s="96"/>
      <c r="S57" s="96"/>
      <c r="T57" s="96"/>
      <c r="U57" s="97"/>
      <c r="V57" s="96"/>
      <c r="W57" s="96"/>
      <c r="X57" s="97"/>
      <c r="Y57" s="96"/>
      <c r="Z57" s="96"/>
      <c r="AA57" s="96"/>
      <c r="AB57" s="96"/>
      <c r="AC57" s="96"/>
      <c r="AD57" s="98">
        <f t="shared" si="0"/>
        <v>0</v>
      </c>
      <c r="AE57" s="99">
        <f t="shared" si="1"/>
        <v>0</v>
      </c>
      <c r="AF57" s="100">
        <f t="shared" si="2"/>
        <v>0</v>
      </c>
      <c r="AG57" s="98"/>
      <c r="AH57" s="99"/>
      <c r="AI57" s="99"/>
      <c r="AJ57" s="99"/>
      <c r="AK57" s="99"/>
      <c r="AL57" s="99"/>
      <c r="AM57" s="100"/>
      <c r="AN57" s="103"/>
      <c r="AO57" s="104" t="str">
        <f t="shared" si="3"/>
        <v/>
      </c>
      <c r="AP57" s="105"/>
      <c r="AQ57" s="106"/>
    </row>
    <row r="58" spans="1:43" ht="24.95" customHeight="1">
      <c r="A58" s="291">
        <f>COUNTA(C8:C57)</f>
        <v>0</v>
      </c>
      <c r="B58" s="291"/>
      <c r="C58" s="292" t="s">
        <v>179</v>
      </c>
      <c r="D58" s="111" t="s">
        <v>180</v>
      </c>
      <c r="E58" s="112" t="s">
        <v>19</v>
      </c>
      <c r="F58" s="113" t="s">
        <v>19</v>
      </c>
      <c r="G58" s="112" t="s">
        <v>19</v>
      </c>
      <c r="H58" s="114" t="s">
        <v>19</v>
      </c>
      <c r="I58" s="114" t="s">
        <v>19</v>
      </c>
      <c r="J58" s="114" t="s">
        <v>19</v>
      </c>
      <c r="K58" s="114" t="s">
        <v>19</v>
      </c>
      <c r="L58" s="114" t="s">
        <v>19</v>
      </c>
      <c r="M58" s="114" t="s">
        <v>19</v>
      </c>
      <c r="N58" s="114" t="s">
        <v>19</v>
      </c>
      <c r="O58" s="115" t="s">
        <v>19</v>
      </c>
      <c r="P58" s="115" t="s">
        <v>19</v>
      </c>
      <c r="Q58" s="115" t="s">
        <v>19</v>
      </c>
      <c r="R58" s="115" t="s">
        <v>19</v>
      </c>
      <c r="S58" s="115" t="s">
        <v>19</v>
      </c>
      <c r="T58" s="115" t="s">
        <v>19</v>
      </c>
      <c r="U58" s="114" t="s">
        <v>19</v>
      </c>
      <c r="V58" s="115" t="s">
        <v>19</v>
      </c>
      <c r="W58" s="115" t="s">
        <v>19</v>
      </c>
      <c r="X58" s="114" t="s">
        <v>19</v>
      </c>
      <c r="Y58" s="115" t="s">
        <v>19</v>
      </c>
      <c r="Z58" s="115" t="s">
        <v>19</v>
      </c>
      <c r="AA58" s="115" t="s">
        <v>19</v>
      </c>
      <c r="AB58" s="115" t="s">
        <v>19</v>
      </c>
      <c r="AC58" s="115" t="s">
        <v>19</v>
      </c>
      <c r="AD58" s="116" t="s">
        <v>19</v>
      </c>
      <c r="AE58" s="115" t="s">
        <v>19</v>
      </c>
      <c r="AF58" s="117" t="s">
        <v>19</v>
      </c>
      <c r="AG58" s="116" t="s">
        <v>19</v>
      </c>
      <c r="AH58" s="115" t="s">
        <v>19</v>
      </c>
      <c r="AI58" s="115" t="s">
        <v>19</v>
      </c>
      <c r="AJ58" s="115" t="s">
        <v>19</v>
      </c>
      <c r="AK58" s="115" t="s">
        <v>19</v>
      </c>
      <c r="AL58" s="115" t="s">
        <v>19</v>
      </c>
      <c r="AM58" s="115" t="s">
        <v>19</v>
      </c>
      <c r="AN58" s="116" t="s">
        <v>19</v>
      </c>
      <c r="AO58" s="118" t="s">
        <v>6</v>
      </c>
      <c r="AP58" s="106"/>
      <c r="AQ58" s="106"/>
    </row>
    <row r="59" spans="1:43" ht="28.5" customHeight="1">
      <c r="A59" s="291"/>
      <c r="B59" s="291"/>
      <c r="C59" s="292"/>
      <c r="D59" s="119">
        <f>SUM(D8:D57)</f>
        <v>0</v>
      </c>
      <c r="E59" s="120">
        <f>SUM(E8:E57)</f>
        <v>0</v>
      </c>
      <c r="F59" s="121"/>
      <c r="G59" s="122">
        <f t="shared" ref="G59:AN59" si="4">SUM(G8:G57)</f>
        <v>0</v>
      </c>
      <c r="H59" s="123">
        <f t="shared" si="4"/>
        <v>0</v>
      </c>
      <c r="I59" s="123">
        <f t="shared" si="4"/>
        <v>0</v>
      </c>
      <c r="J59" s="123">
        <f t="shared" si="4"/>
        <v>0</v>
      </c>
      <c r="K59" s="123">
        <f t="shared" si="4"/>
        <v>0</v>
      </c>
      <c r="L59" s="123">
        <f t="shared" si="4"/>
        <v>0</v>
      </c>
      <c r="M59" s="123">
        <f t="shared" si="4"/>
        <v>0</v>
      </c>
      <c r="N59" s="123">
        <f t="shared" si="4"/>
        <v>0</v>
      </c>
      <c r="O59" s="123">
        <f t="shared" si="4"/>
        <v>0</v>
      </c>
      <c r="P59" s="123">
        <f t="shared" si="4"/>
        <v>0</v>
      </c>
      <c r="Q59" s="123">
        <f t="shared" si="4"/>
        <v>0</v>
      </c>
      <c r="R59" s="123">
        <f t="shared" si="4"/>
        <v>0</v>
      </c>
      <c r="S59" s="123">
        <f t="shared" si="4"/>
        <v>0</v>
      </c>
      <c r="T59" s="123">
        <f t="shared" si="4"/>
        <v>0</v>
      </c>
      <c r="U59" s="124">
        <f t="shared" si="4"/>
        <v>0</v>
      </c>
      <c r="V59" s="123">
        <f t="shared" si="4"/>
        <v>0</v>
      </c>
      <c r="W59" s="123">
        <f t="shared" si="4"/>
        <v>0</v>
      </c>
      <c r="X59" s="124">
        <f t="shared" si="4"/>
        <v>0</v>
      </c>
      <c r="Y59" s="123">
        <f t="shared" si="4"/>
        <v>0</v>
      </c>
      <c r="Z59" s="123">
        <f t="shared" si="4"/>
        <v>0</v>
      </c>
      <c r="AA59" s="123">
        <f t="shared" si="4"/>
        <v>0</v>
      </c>
      <c r="AB59" s="123">
        <f t="shared" si="4"/>
        <v>0</v>
      </c>
      <c r="AC59" s="123">
        <f t="shared" si="4"/>
        <v>0</v>
      </c>
      <c r="AD59" s="125">
        <f t="shared" si="4"/>
        <v>0</v>
      </c>
      <c r="AE59" s="124">
        <f t="shared" si="4"/>
        <v>0</v>
      </c>
      <c r="AF59" s="126">
        <f t="shared" si="4"/>
        <v>0</v>
      </c>
      <c r="AG59" s="123">
        <f t="shared" si="4"/>
        <v>0</v>
      </c>
      <c r="AH59" s="123">
        <f t="shared" si="4"/>
        <v>0</v>
      </c>
      <c r="AI59" s="123">
        <f t="shared" si="4"/>
        <v>0</v>
      </c>
      <c r="AJ59" s="123">
        <f t="shared" si="4"/>
        <v>0</v>
      </c>
      <c r="AK59" s="123">
        <f t="shared" si="4"/>
        <v>0</v>
      </c>
      <c r="AL59" s="123">
        <f t="shared" si="4"/>
        <v>0</v>
      </c>
      <c r="AM59" s="123">
        <f t="shared" si="4"/>
        <v>0</v>
      </c>
      <c r="AN59" s="127">
        <f t="shared" si="4"/>
        <v>0</v>
      </c>
      <c r="AO59" s="128" t="s">
        <v>6</v>
      </c>
      <c r="AP59" s="106"/>
      <c r="AQ59" s="106"/>
    </row>
    <row r="60" spans="1:43" ht="51.75" customHeight="1">
      <c r="A60" s="293" t="s">
        <v>181</v>
      </c>
      <c r="B60" s="293"/>
      <c r="C60" s="293"/>
      <c r="D60" s="293"/>
      <c r="E60" s="129" t="s">
        <v>182</v>
      </c>
      <c r="F60" s="294"/>
      <c r="G60" s="130"/>
      <c r="H60" s="131"/>
      <c r="I60" s="132"/>
      <c r="J60" s="132"/>
      <c r="K60" s="133"/>
      <c r="L60" s="134" t="s">
        <v>6</v>
      </c>
      <c r="M60" s="135"/>
      <c r="N60" s="135"/>
      <c r="O60" s="134" t="s">
        <v>6</v>
      </c>
      <c r="P60" s="134"/>
      <c r="Q60" s="134"/>
      <c r="R60" s="134"/>
      <c r="S60" s="134"/>
      <c r="T60" s="134"/>
      <c r="U60" s="136"/>
      <c r="V60" s="135"/>
      <c r="W60" s="134"/>
      <c r="X60" s="137"/>
      <c r="Y60" s="134"/>
      <c r="Z60" s="134"/>
      <c r="AA60" s="134"/>
      <c r="AB60" s="134"/>
      <c r="AC60" s="134"/>
      <c r="AD60" s="105"/>
      <c r="AE60" s="299" t="s">
        <v>1</v>
      </c>
      <c r="AF60" s="138"/>
      <c r="AG60" s="105"/>
      <c r="AH60" s="139"/>
      <c r="AI60" s="139"/>
      <c r="AJ60" s="139"/>
      <c r="AK60" s="139"/>
      <c r="AL60" s="139"/>
      <c r="AM60" s="139"/>
      <c r="AN60" s="140"/>
      <c r="AO60" s="141" t="s">
        <v>183</v>
      </c>
      <c r="AP60" s="142" t="s">
        <v>184</v>
      </c>
      <c r="AQ60" s="106"/>
    </row>
    <row r="61" spans="1:43" ht="31.5" customHeight="1">
      <c r="A61" s="293"/>
      <c r="B61" s="293"/>
      <c r="C61" s="293"/>
      <c r="D61" s="293"/>
      <c r="E61" s="143" t="s">
        <v>185</v>
      </c>
      <c r="F61" s="294"/>
      <c r="G61" s="144" t="s">
        <v>19</v>
      </c>
      <c r="H61" s="145" t="s">
        <v>19</v>
      </c>
      <c r="I61" s="146" t="s">
        <v>19</v>
      </c>
      <c r="J61" s="146" t="s">
        <v>19</v>
      </c>
      <c r="K61" s="146" t="s">
        <v>19</v>
      </c>
      <c r="L61" s="146" t="s">
        <v>19</v>
      </c>
      <c r="M61" s="146" t="s">
        <v>19</v>
      </c>
      <c r="N61" s="146" t="s">
        <v>19</v>
      </c>
      <c r="O61" s="146" t="s">
        <v>19</v>
      </c>
      <c r="P61" s="146" t="s">
        <v>19</v>
      </c>
      <c r="Q61" s="146" t="s">
        <v>19</v>
      </c>
      <c r="R61" s="146" t="s">
        <v>19</v>
      </c>
      <c r="S61" s="146" t="s">
        <v>19</v>
      </c>
      <c r="T61" s="146" t="s">
        <v>19</v>
      </c>
      <c r="U61" s="146" t="s">
        <v>19</v>
      </c>
      <c r="V61" s="146" t="s">
        <v>19</v>
      </c>
      <c r="W61" s="146" t="s">
        <v>19</v>
      </c>
      <c r="X61" s="146" t="s">
        <v>19</v>
      </c>
      <c r="Y61" s="146" t="s">
        <v>19</v>
      </c>
      <c r="Z61" s="146" t="s">
        <v>19</v>
      </c>
      <c r="AA61" s="145" t="s">
        <v>19</v>
      </c>
      <c r="AB61" s="146" t="s">
        <v>19</v>
      </c>
      <c r="AC61" s="145" t="s">
        <v>19</v>
      </c>
      <c r="AD61" s="147" t="s">
        <v>19</v>
      </c>
      <c r="AE61" s="299"/>
      <c r="AF61" s="148" t="s">
        <v>19</v>
      </c>
      <c r="AG61" s="147" t="s">
        <v>19</v>
      </c>
      <c r="AH61" s="146" t="s">
        <v>19</v>
      </c>
      <c r="AI61" s="146" t="s">
        <v>19</v>
      </c>
      <c r="AJ61" s="146" t="s">
        <v>19</v>
      </c>
      <c r="AK61" s="146" t="s">
        <v>19</v>
      </c>
      <c r="AL61" s="146" t="s">
        <v>19</v>
      </c>
      <c r="AM61" s="145" t="s">
        <v>19</v>
      </c>
      <c r="AN61" s="149" t="s">
        <v>19</v>
      </c>
      <c r="AO61" s="150"/>
      <c r="AP61" s="106"/>
      <c r="AQ61" s="106"/>
    </row>
    <row r="62" spans="1:43" ht="51.75" customHeight="1">
      <c r="A62" s="293"/>
      <c r="B62" s="293"/>
      <c r="C62" s="293"/>
      <c r="D62" s="293"/>
      <c r="E62" s="151" t="s">
        <v>186</v>
      </c>
      <c r="F62" s="294"/>
      <c r="G62" s="152"/>
      <c r="H62" s="153"/>
      <c r="I62" s="154"/>
      <c r="J62" s="152"/>
      <c r="K62" s="153"/>
      <c r="L62" s="154"/>
      <c r="M62" s="152"/>
      <c r="N62" s="153"/>
      <c r="O62" s="154"/>
      <c r="P62" s="152"/>
      <c r="Q62" s="153"/>
      <c r="R62" s="154"/>
      <c r="S62" s="152"/>
      <c r="T62" s="153"/>
      <c r="U62" s="154"/>
      <c r="V62" s="152"/>
      <c r="W62" s="153"/>
      <c r="X62" s="154"/>
      <c r="Y62" s="152"/>
      <c r="Z62" s="153"/>
      <c r="AA62" s="154"/>
      <c r="AB62" s="152"/>
      <c r="AC62" s="154"/>
      <c r="AD62" s="155">
        <f>SUM(G62:AC62)</f>
        <v>0</v>
      </c>
      <c r="AE62" s="299"/>
      <c r="AF62" s="156">
        <f>AD62</f>
        <v>0</v>
      </c>
      <c r="AG62" s="157"/>
      <c r="AH62" s="158"/>
      <c r="AI62" s="158"/>
      <c r="AJ62" s="158"/>
      <c r="AK62" s="158"/>
      <c r="AL62" s="158"/>
      <c r="AM62" s="159"/>
      <c r="AN62" s="160"/>
      <c r="AO62" s="161"/>
      <c r="AP62" s="106"/>
      <c r="AQ62" s="106"/>
    </row>
    <row r="63" spans="1:43" ht="24.95" customHeight="1">
      <c r="A63" s="300" t="s">
        <v>187</v>
      </c>
      <c r="B63" s="300"/>
      <c r="C63" s="300"/>
      <c r="D63" s="162" t="s">
        <v>180</v>
      </c>
      <c r="E63" s="163"/>
      <c r="F63" s="164" t="s">
        <v>19</v>
      </c>
      <c r="G63" s="165" t="s">
        <v>19</v>
      </c>
      <c r="H63" s="166" t="s">
        <v>19</v>
      </c>
      <c r="I63" s="166" t="s">
        <v>19</v>
      </c>
      <c r="J63" s="166" t="s">
        <v>19</v>
      </c>
      <c r="K63" s="166" t="s">
        <v>19</v>
      </c>
      <c r="L63" s="166" t="s">
        <v>19</v>
      </c>
      <c r="M63" s="166" t="s">
        <v>19</v>
      </c>
      <c r="N63" s="166" t="s">
        <v>19</v>
      </c>
      <c r="O63" s="166" t="s">
        <v>19</v>
      </c>
      <c r="P63" s="166" t="s">
        <v>19</v>
      </c>
      <c r="Q63" s="166" t="s">
        <v>19</v>
      </c>
      <c r="R63" s="166" t="s">
        <v>19</v>
      </c>
      <c r="S63" s="166" t="s">
        <v>19</v>
      </c>
      <c r="T63" s="166" t="s">
        <v>19</v>
      </c>
      <c r="U63" s="166" t="s">
        <v>19</v>
      </c>
      <c r="V63" s="166" t="s">
        <v>19</v>
      </c>
      <c r="W63" s="166" t="s">
        <v>19</v>
      </c>
      <c r="X63" s="166" t="s">
        <v>19</v>
      </c>
      <c r="Y63" s="166" t="s">
        <v>19</v>
      </c>
      <c r="Z63" s="166" t="s">
        <v>19</v>
      </c>
      <c r="AA63" s="165" t="s">
        <v>19</v>
      </c>
      <c r="AB63" s="166" t="s">
        <v>19</v>
      </c>
      <c r="AC63" s="165" t="s">
        <v>19</v>
      </c>
      <c r="AD63" s="149" t="s">
        <v>19</v>
      </c>
      <c r="AE63" s="145" t="s">
        <v>19</v>
      </c>
      <c r="AF63" s="148" t="s">
        <v>19</v>
      </c>
      <c r="AG63" s="149" t="s">
        <v>19</v>
      </c>
      <c r="AH63" s="145" t="s">
        <v>19</v>
      </c>
      <c r="AI63" s="145" t="s">
        <v>19</v>
      </c>
      <c r="AJ63" s="145" t="s">
        <v>19</v>
      </c>
      <c r="AK63" s="145" t="s">
        <v>19</v>
      </c>
      <c r="AL63" s="145" t="s">
        <v>19</v>
      </c>
      <c r="AM63" s="145" t="s">
        <v>19</v>
      </c>
      <c r="AN63" s="149" t="s">
        <v>19</v>
      </c>
      <c r="AO63" s="167" t="s">
        <v>6</v>
      </c>
      <c r="AP63" s="106"/>
      <c r="AQ63" s="106"/>
    </row>
    <row r="64" spans="1:43" ht="42.75" customHeight="1">
      <c r="A64" s="300"/>
      <c r="B64" s="300"/>
      <c r="C64" s="300"/>
      <c r="D64" s="119">
        <f>D59</f>
        <v>0</v>
      </c>
      <c r="E64" s="301">
        <f>E59+F59</f>
        <v>0</v>
      </c>
      <c r="F64" s="301"/>
      <c r="G64" s="122">
        <f t="shared" ref="G64:AC64" si="5">G59+G62</f>
        <v>0</v>
      </c>
      <c r="H64" s="124">
        <f t="shared" si="5"/>
        <v>0</v>
      </c>
      <c r="I64" s="124">
        <f t="shared" si="5"/>
        <v>0</v>
      </c>
      <c r="J64" s="124">
        <f t="shared" si="5"/>
        <v>0</v>
      </c>
      <c r="K64" s="124">
        <f t="shared" si="5"/>
        <v>0</v>
      </c>
      <c r="L64" s="124">
        <f t="shared" si="5"/>
        <v>0</v>
      </c>
      <c r="M64" s="124">
        <f t="shared" si="5"/>
        <v>0</v>
      </c>
      <c r="N64" s="124">
        <f t="shared" si="5"/>
        <v>0</v>
      </c>
      <c r="O64" s="124">
        <f t="shared" si="5"/>
        <v>0</v>
      </c>
      <c r="P64" s="124">
        <f t="shared" si="5"/>
        <v>0</v>
      </c>
      <c r="Q64" s="124">
        <f t="shared" si="5"/>
        <v>0</v>
      </c>
      <c r="R64" s="124">
        <f t="shared" si="5"/>
        <v>0</v>
      </c>
      <c r="S64" s="124">
        <f t="shared" si="5"/>
        <v>0</v>
      </c>
      <c r="T64" s="124">
        <f t="shared" si="5"/>
        <v>0</v>
      </c>
      <c r="U64" s="124">
        <f t="shared" si="5"/>
        <v>0</v>
      </c>
      <c r="V64" s="124">
        <f t="shared" si="5"/>
        <v>0</v>
      </c>
      <c r="W64" s="124">
        <f t="shared" si="5"/>
        <v>0</v>
      </c>
      <c r="X64" s="124">
        <f t="shared" si="5"/>
        <v>0</v>
      </c>
      <c r="Y64" s="124">
        <f t="shared" si="5"/>
        <v>0</v>
      </c>
      <c r="Z64" s="124">
        <f t="shared" si="5"/>
        <v>0</v>
      </c>
      <c r="AA64" s="122">
        <f t="shared" si="5"/>
        <v>0</v>
      </c>
      <c r="AB64" s="124">
        <f t="shared" si="5"/>
        <v>0</v>
      </c>
      <c r="AC64" s="122">
        <f t="shared" si="5"/>
        <v>0</v>
      </c>
      <c r="AD64" s="127">
        <f t="shared" ref="AD64:AN64" si="6">SUM(AD59+AD62)</f>
        <v>0</v>
      </c>
      <c r="AE64" s="124">
        <f t="shared" si="6"/>
        <v>0</v>
      </c>
      <c r="AF64" s="123">
        <f t="shared" si="6"/>
        <v>0</v>
      </c>
      <c r="AG64" s="127">
        <f t="shared" si="6"/>
        <v>0</v>
      </c>
      <c r="AH64" s="124">
        <f t="shared" si="6"/>
        <v>0</v>
      </c>
      <c r="AI64" s="124">
        <f t="shared" si="6"/>
        <v>0</v>
      </c>
      <c r="AJ64" s="124">
        <f t="shared" si="6"/>
        <v>0</v>
      </c>
      <c r="AK64" s="124">
        <f t="shared" si="6"/>
        <v>0</v>
      </c>
      <c r="AL64" s="124">
        <f t="shared" si="6"/>
        <v>0</v>
      </c>
      <c r="AM64" s="123">
        <f t="shared" si="6"/>
        <v>0</v>
      </c>
      <c r="AN64" s="125">
        <f t="shared" si="6"/>
        <v>0</v>
      </c>
      <c r="AO64" s="128" t="s">
        <v>6</v>
      </c>
      <c r="AP64" s="106"/>
      <c r="AQ64"/>
    </row>
    <row r="65" spans="1:43" ht="24.95" customHeight="1">
      <c r="A65" s="105"/>
      <c r="B65" s="106"/>
      <c r="C65" s="168"/>
      <c r="D65" s="162" t="s">
        <v>180</v>
      </c>
      <c r="E65" s="163"/>
      <c r="F65" s="169" t="s">
        <v>19</v>
      </c>
      <c r="G65" s="144" t="s">
        <v>19</v>
      </c>
      <c r="H65" s="146" t="s">
        <v>19</v>
      </c>
      <c r="I65" s="146" t="s">
        <v>19</v>
      </c>
      <c r="J65" s="146" t="s">
        <v>19</v>
      </c>
      <c r="K65" s="146" t="s">
        <v>19</v>
      </c>
      <c r="L65" s="146" t="s">
        <v>19</v>
      </c>
      <c r="M65" s="145" t="s">
        <v>19</v>
      </c>
      <c r="N65" s="145" t="s">
        <v>19</v>
      </c>
      <c r="O65" s="145" t="s">
        <v>19</v>
      </c>
      <c r="P65" s="145" t="s">
        <v>19</v>
      </c>
      <c r="Q65" s="145" t="s">
        <v>19</v>
      </c>
      <c r="R65" s="145" t="s">
        <v>19</v>
      </c>
      <c r="S65" s="145" t="s">
        <v>19</v>
      </c>
      <c r="T65" s="145" t="s">
        <v>19</v>
      </c>
      <c r="U65" s="146" t="s">
        <v>19</v>
      </c>
      <c r="V65" s="146" t="s">
        <v>19</v>
      </c>
      <c r="W65" s="145" t="s">
        <v>19</v>
      </c>
      <c r="X65" s="146" t="s">
        <v>19</v>
      </c>
      <c r="Y65" s="145" t="s">
        <v>19</v>
      </c>
      <c r="Z65" s="145" t="s">
        <v>19</v>
      </c>
      <c r="AA65" s="145" t="s">
        <v>19</v>
      </c>
      <c r="AB65" s="145" t="s">
        <v>19</v>
      </c>
      <c r="AC65" s="145" t="s">
        <v>19</v>
      </c>
      <c r="AD65" s="145" t="s">
        <v>19</v>
      </c>
      <c r="AE65" s="166" t="s">
        <v>19</v>
      </c>
      <c r="AF65" s="164" t="s">
        <v>19</v>
      </c>
      <c r="AG65" s="149" t="s">
        <v>19</v>
      </c>
      <c r="AH65" s="145" t="s">
        <v>19</v>
      </c>
      <c r="AI65" s="145" t="s">
        <v>19</v>
      </c>
      <c r="AJ65" s="145" t="s">
        <v>19</v>
      </c>
      <c r="AK65" s="145" t="s">
        <v>19</v>
      </c>
      <c r="AL65" s="145" t="s">
        <v>19</v>
      </c>
      <c r="AM65" s="145" t="s">
        <v>19</v>
      </c>
      <c r="AN65" s="149" t="s">
        <v>19</v>
      </c>
      <c r="AO65" s="167" t="s">
        <v>6</v>
      </c>
      <c r="AP65" s="106"/>
      <c r="AQ65" s="106"/>
    </row>
    <row r="66" spans="1:43" ht="24.95" customHeight="1">
      <c r="A66" s="295" t="s">
        <v>188</v>
      </c>
      <c r="B66" s="295"/>
      <c r="C66" s="295"/>
      <c r="D66" s="296">
        <f>D64</f>
        <v>0</v>
      </c>
      <c r="E66" s="297">
        <f>E64</f>
        <v>0</v>
      </c>
      <c r="F66" s="297"/>
      <c r="G66" s="298">
        <f>E66-G64</f>
        <v>0</v>
      </c>
      <c r="H66" s="286">
        <f t="shared" ref="H66:AC66" si="7">G66-H64</f>
        <v>0</v>
      </c>
      <c r="I66" s="286">
        <f t="shared" si="7"/>
        <v>0</v>
      </c>
      <c r="J66" s="286">
        <f t="shared" si="7"/>
        <v>0</v>
      </c>
      <c r="K66" s="286">
        <f t="shared" si="7"/>
        <v>0</v>
      </c>
      <c r="L66" s="286">
        <f t="shared" si="7"/>
        <v>0</v>
      </c>
      <c r="M66" s="286">
        <f t="shared" si="7"/>
        <v>0</v>
      </c>
      <c r="N66" s="286">
        <f t="shared" si="7"/>
        <v>0</v>
      </c>
      <c r="O66" s="286">
        <f t="shared" si="7"/>
        <v>0</v>
      </c>
      <c r="P66" s="286">
        <f t="shared" si="7"/>
        <v>0</v>
      </c>
      <c r="Q66" s="286">
        <f t="shared" si="7"/>
        <v>0</v>
      </c>
      <c r="R66" s="286">
        <f t="shared" si="7"/>
        <v>0</v>
      </c>
      <c r="S66" s="286">
        <f t="shared" si="7"/>
        <v>0</v>
      </c>
      <c r="T66" s="286">
        <f t="shared" si="7"/>
        <v>0</v>
      </c>
      <c r="U66" s="289">
        <f t="shared" si="7"/>
        <v>0</v>
      </c>
      <c r="V66" s="286">
        <f t="shared" si="7"/>
        <v>0</v>
      </c>
      <c r="W66" s="286">
        <f t="shared" si="7"/>
        <v>0</v>
      </c>
      <c r="X66" s="289">
        <f t="shared" si="7"/>
        <v>0</v>
      </c>
      <c r="Y66" s="286">
        <f t="shared" si="7"/>
        <v>0</v>
      </c>
      <c r="Z66" s="286">
        <f t="shared" si="7"/>
        <v>0</v>
      </c>
      <c r="AA66" s="286">
        <f t="shared" si="7"/>
        <v>0</v>
      </c>
      <c r="AB66" s="286">
        <f t="shared" si="7"/>
        <v>0</v>
      </c>
      <c r="AC66" s="286">
        <f t="shared" si="7"/>
        <v>0</v>
      </c>
      <c r="AD66" s="286">
        <f>SUM(E66-AD64)</f>
        <v>0</v>
      </c>
      <c r="AE66" s="289">
        <f>SUM(E66-AE64)</f>
        <v>0</v>
      </c>
      <c r="AF66" s="290">
        <f>SUM(E66-AF64)</f>
        <v>0</v>
      </c>
      <c r="AG66" s="288">
        <f t="shared" ref="AG66:AN66" si="8">SUM(AF66-AG64)</f>
        <v>0</v>
      </c>
      <c r="AH66" s="286">
        <f t="shared" si="8"/>
        <v>0</v>
      </c>
      <c r="AI66" s="286">
        <f t="shared" si="8"/>
        <v>0</v>
      </c>
      <c r="AJ66" s="286">
        <f t="shared" si="8"/>
        <v>0</v>
      </c>
      <c r="AK66" s="286">
        <f t="shared" si="8"/>
        <v>0</v>
      </c>
      <c r="AL66" s="286">
        <f t="shared" si="8"/>
        <v>0</v>
      </c>
      <c r="AM66" s="286">
        <f t="shared" si="8"/>
        <v>0</v>
      </c>
      <c r="AN66" s="286">
        <f t="shared" si="8"/>
        <v>0</v>
      </c>
      <c r="AO66" s="287" t="s">
        <v>6</v>
      </c>
      <c r="AP66" s="106"/>
      <c r="AQ66" s="106"/>
    </row>
    <row r="67" spans="1:43" ht="24.95" customHeight="1">
      <c r="A67" s="295"/>
      <c r="B67" s="295"/>
      <c r="C67" s="295"/>
      <c r="D67" s="296"/>
      <c r="E67" s="297"/>
      <c r="F67" s="297"/>
      <c r="G67" s="298"/>
      <c r="H67" s="286"/>
      <c r="I67" s="286"/>
      <c r="J67" s="286"/>
      <c r="K67" s="286"/>
      <c r="L67" s="286"/>
      <c r="M67" s="286"/>
      <c r="N67" s="286"/>
      <c r="O67" s="286"/>
      <c r="P67" s="286"/>
      <c r="Q67" s="286"/>
      <c r="R67" s="286"/>
      <c r="S67" s="286"/>
      <c r="T67" s="286"/>
      <c r="U67" s="289"/>
      <c r="V67" s="286"/>
      <c r="W67" s="286"/>
      <c r="X67" s="289"/>
      <c r="Y67" s="286"/>
      <c r="Z67" s="286"/>
      <c r="AA67" s="286"/>
      <c r="AB67" s="286"/>
      <c r="AC67" s="286"/>
      <c r="AD67" s="286"/>
      <c r="AE67" s="289"/>
      <c r="AF67" s="290"/>
      <c r="AG67" s="288"/>
      <c r="AH67" s="286"/>
      <c r="AI67" s="286"/>
      <c r="AJ67" s="286"/>
      <c r="AK67" s="286"/>
      <c r="AL67" s="286"/>
      <c r="AM67" s="286"/>
      <c r="AN67" s="286"/>
      <c r="AO67" s="287"/>
      <c r="AP67" s="106"/>
      <c r="AQ67" s="106"/>
    </row>
    <row r="68" spans="1:43" ht="15" customHeight="1"/>
  </sheetData>
  <sheetProtection selectLockedCells="1" selectUnlockedCells="1"/>
  <mergeCells count="89">
    <mergeCell ref="L5:L6"/>
    <mergeCell ref="S2:T2"/>
    <mergeCell ref="AM2:AN2"/>
    <mergeCell ref="A4:A7"/>
    <mergeCell ref="B4:C6"/>
    <mergeCell ref="G4:I4"/>
    <mergeCell ref="J4:U4"/>
    <mergeCell ref="V4:X4"/>
    <mergeCell ref="Y4:AA4"/>
    <mergeCell ref="AB4:AC4"/>
    <mergeCell ref="AF4:AF5"/>
    <mergeCell ref="G5:G6"/>
    <mergeCell ref="H5:H6"/>
    <mergeCell ref="I5:I6"/>
    <mergeCell ref="J5:J6"/>
    <mergeCell ref="K5:K6"/>
    <mergeCell ref="R5:R6"/>
    <mergeCell ref="AG4:AM4"/>
    <mergeCell ref="AN4:AN6"/>
    <mergeCell ref="AO4:AO6"/>
    <mergeCell ref="AP4:AP7"/>
    <mergeCell ref="AJ5:AJ6"/>
    <mergeCell ref="AK5:AK6"/>
    <mergeCell ref="AL5:AL6"/>
    <mergeCell ref="AM5:AM6"/>
    <mergeCell ref="Y5:Y6"/>
    <mergeCell ref="Z5:Z6"/>
    <mergeCell ref="AA5:AA6"/>
    <mergeCell ref="AB5:AB6"/>
    <mergeCell ref="AC5:AC6"/>
    <mergeCell ref="AG5:AG6"/>
    <mergeCell ref="AE60:AE62"/>
    <mergeCell ref="A63:C64"/>
    <mergeCell ref="E64:F64"/>
    <mergeCell ref="AH5:AH6"/>
    <mergeCell ref="AI5:AI6"/>
    <mergeCell ref="S5:S6"/>
    <mergeCell ref="T5:T6"/>
    <mergeCell ref="U5:U6"/>
    <mergeCell ref="V5:V6"/>
    <mergeCell ref="W5:W6"/>
    <mergeCell ref="X5:X6"/>
    <mergeCell ref="M5:M6"/>
    <mergeCell ref="N5:N6"/>
    <mergeCell ref="O5:O6"/>
    <mergeCell ref="P5:P6"/>
    <mergeCell ref="Q5:Q6"/>
    <mergeCell ref="I66:I67"/>
    <mergeCell ref="A58:B59"/>
    <mergeCell ref="C58:C59"/>
    <mergeCell ref="A60:D62"/>
    <mergeCell ref="F60:F62"/>
    <mergeCell ref="A66:C67"/>
    <mergeCell ref="D66:D67"/>
    <mergeCell ref="E66:F67"/>
    <mergeCell ref="G66:G67"/>
    <mergeCell ref="H66:H67"/>
    <mergeCell ref="U66:U67"/>
    <mergeCell ref="J66:J67"/>
    <mergeCell ref="K66:K67"/>
    <mergeCell ref="L66:L67"/>
    <mergeCell ref="M66:M67"/>
    <mergeCell ref="N66:N67"/>
    <mergeCell ref="O66:O67"/>
    <mergeCell ref="P66:P67"/>
    <mergeCell ref="Q66:Q67"/>
    <mergeCell ref="R66:R67"/>
    <mergeCell ref="S66:S67"/>
    <mergeCell ref="T66:T67"/>
    <mergeCell ref="AG66:AG67"/>
    <mergeCell ref="V66:V67"/>
    <mergeCell ref="W66:W67"/>
    <mergeCell ref="X66:X67"/>
    <mergeCell ref="Y66:Y67"/>
    <mergeCell ref="Z66:Z67"/>
    <mergeCell ref="AA66:AA67"/>
    <mergeCell ref="AB66:AB67"/>
    <mergeCell ref="AC66:AC67"/>
    <mergeCell ref="AD66:AD67"/>
    <mergeCell ref="AE66:AE67"/>
    <mergeCell ref="AF66:AF67"/>
    <mergeCell ref="AN66:AN67"/>
    <mergeCell ref="AO66:AO67"/>
    <mergeCell ref="AH66:AH67"/>
    <mergeCell ref="AI66:AI67"/>
    <mergeCell ref="AJ66:AJ67"/>
    <mergeCell ref="AK66:AK67"/>
    <mergeCell ref="AL66:AL67"/>
    <mergeCell ref="AM66:AM67"/>
  </mergeCells>
  <phoneticPr fontId="38"/>
  <pageMargins left="0.39370078740157483" right="0.35433070866141736" top="0.39370078740157483" bottom="0.31496062992125984" header="0.51181102362204722" footer="0.51181102362204722"/>
  <pageSetup paperSize="8" scale="61" firstPageNumber="0" pageOrder="overThenDown" orientation="landscape" horizontalDpi="300" verticalDpi="300"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60" zoomScaleNormal="100" workbookViewId="0">
      <selection activeCell="G13" sqref="G13"/>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11" customFormat="1" ht="24" customHeight="1">
      <c r="A1" s="321">
        <f>様式１!A1</f>
        <v>3</v>
      </c>
      <c r="B1" s="321"/>
      <c r="C1" s="321"/>
      <c r="D1" s="321"/>
      <c r="E1" s="346" t="s">
        <v>218</v>
      </c>
      <c r="I1" s="170" t="s">
        <v>189</v>
      </c>
      <c r="R1" s="171" t="s">
        <v>87</v>
      </c>
      <c r="S1" s="172" t="s">
        <v>190</v>
      </c>
    </row>
    <row r="2" spans="1:19" ht="24" customHeight="1">
      <c r="A2" s="171"/>
      <c r="B2" s="171"/>
      <c r="C2" s="173"/>
      <c r="D2" s="173"/>
      <c r="E2" s="174" t="str">
        <f>様式１!G3&amp;"集落"</f>
        <v>真庭５０集落</v>
      </c>
      <c r="G2" s="175"/>
    </row>
    <row r="3" spans="1:19" ht="9.75" customHeight="1">
      <c r="A3" s="171"/>
      <c r="B3" s="171"/>
      <c r="C3" s="173"/>
      <c r="D3" s="173"/>
    </row>
    <row r="4" spans="1:19" s="7" customFormat="1" ht="24" customHeight="1">
      <c r="A4" s="282" t="s">
        <v>191</v>
      </c>
      <c r="B4" s="282"/>
      <c r="C4" s="282"/>
      <c r="D4" s="282"/>
      <c r="E4" s="26" t="s">
        <v>192</v>
      </c>
      <c r="F4" s="26" t="s">
        <v>193</v>
      </c>
      <c r="G4" s="26" t="s">
        <v>194</v>
      </c>
      <c r="I4" s="322" t="s">
        <v>195</v>
      </c>
      <c r="J4" s="322"/>
      <c r="K4" s="176"/>
      <c r="L4" s="176"/>
      <c r="M4" s="176"/>
      <c r="N4" s="176"/>
      <c r="O4" s="176"/>
      <c r="P4" s="176"/>
      <c r="Q4" s="176"/>
      <c r="R4" s="176"/>
      <c r="S4" s="177"/>
    </row>
    <row r="5" spans="1:19" s="18" customFormat="1" ht="24" customHeight="1">
      <c r="A5" s="323" t="s">
        <v>196</v>
      </c>
      <c r="B5" s="323"/>
      <c r="C5" s="323"/>
      <c r="D5" s="323"/>
      <c r="E5" s="237" t="s">
        <v>197</v>
      </c>
      <c r="F5" s="178"/>
      <c r="G5" s="179"/>
      <c r="I5" s="180" t="s">
        <v>198</v>
      </c>
      <c r="J5" s="38"/>
      <c r="K5" s="38"/>
      <c r="L5" s="38"/>
      <c r="M5" s="38"/>
      <c r="N5" s="38"/>
      <c r="O5" s="38"/>
      <c r="P5" s="38"/>
      <c r="Q5" s="38"/>
      <c r="R5" s="38"/>
      <c r="S5" s="181"/>
    </row>
    <row r="6" spans="1:19" s="52" customFormat="1" ht="30.75" customHeight="1">
      <c r="A6" s="320"/>
      <c r="B6" s="320"/>
      <c r="C6" s="320"/>
      <c r="D6" s="320"/>
      <c r="E6" s="182"/>
      <c r="F6" s="183"/>
      <c r="G6" s="182"/>
      <c r="I6" s="236" t="s">
        <v>199</v>
      </c>
      <c r="J6" s="184"/>
      <c r="K6" s="184"/>
      <c r="L6" s="184"/>
      <c r="M6" s="184"/>
      <c r="N6" s="184"/>
      <c r="O6" s="184"/>
      <c r="P6" s="184"/>
      <c r="Q6" s="184"/>
      <c r="R6" s="184"/>
      <c r="S6" s="185"/>
    </row>
    <row r="7" spans="1:19" s="52" customFormat="1" ht="30.75" customHeight="1">
      <c r="A7" s="320"/>
      <c r="B7" s="320"/>
      <c r="C7" s="320"/>
      <c r="D7" s="320"/>
      <c r="E7" s="182"/>
      <c r="F7" s="183"/>
      <c r="G7" s="182"/>
      <c r="I7" s="186"/>
      <c r="J7" s="184"/>
      <c r="K7" s="184"/>
      <c r="L7" s="184"/>
      <c r="M7" s="184"/>
      <c r="N7" s="184"/>
      <c r="O7" s="184"/>
      <c r="P7" s="184"/>
      <c r="Q7" s="184"/>
      <c r="R7" s="184"/>
      <c r="S7" s="185"/>
    </row>
    <row r="8" spans="1:19" s="52" customFormat="1" ht="30.75" customHeight="1">
      <c r="A8" s="320"/>
      <c r="B8" s="320"/>
      <c r="C8" s="320"/>
      <c r="D8" s="320"/>
      <c r="E8" s="182"/>
      <c r="F8" s="183"/>
      <c r="G8" s="182"/>
      <c r="I8" s="186"/>
      <c r="J8" s="184"/>
      <c r="K8" s="184"/>
      <c r="L8" s="184"/>
      <c r="M8" s="184"/>
      <c r="N8" s="184"/>
      <c r="O8" s="184"/>
      <c r="P8" s="184"/>
      <c r="Q8" s="184"/>
      <c r="R8" s="184"/>
      <c r="S8" s="185"/>
    </row>
    <row r="9" spans="1:19" s="52" customFormat="1" ht="30.75" customHeight="1">
      <c r="A9" s="320"/>
      <c r="B9" s="320"/>
      <c r="C9" s="320"/>
      <c r="D9" s="320"/>
      <c r="E9" s="182"/>
      <c r="F9" s="183"/>
      <c r="G9" s="182"/>
      <c r="I9" s="186"/>
      <c r="J9" s="184"/>
      <c r="K9" s="184"/>
      <c r="L9" s="184"/>
      <c r="M9" s="184"/>
      <c r="N9" s="184"/>
      <c r="O9" s="184"/>
      <c r="P9" s="184"/>
      <c r="Q9" s="184"/>
      <c r="R9" s="184"/>
      <c r="S9" s="185"/>
    </row>
    <row r="10" spans="1:19" s="52" customFormat="1" ht="30.75" customHeight="1">
      <c r="A10" s="320"/>
      <c r="B10" s="320"/>
      <c r="C10" s="320"/>
      <c r="D10" s="320"/>
      <c r="E10" s="182"/>
      <c r="F10" s="183"/>
      <c r="G10" s="182"/>
      <c r="I10" s="186"/>
      <c r="J10" s="184"/>
      <c r="K10" s="184"/>
      <c r="L10" s="184"/>
      <c r="M10" s="184"/>
      <c r="N10" s="184"/>
      <c r="O10" s="184"/>
      <c r="P10" s="184"/>
      <c r="Q10" s="184"/>
      <c r="R10" s="184"/>
      <c r="S10" s="185"/>
    </row>
    <row r="11" spans="1:19" ht="30.75" customHeight="1">
      <c r="A11" s="320"/>
      <c r="B11" s="320"/>
      <c r="C11" s="320"/>
      <c r="D11" s="320"/>
      <c r="E11" s="182"/>
      <c r="F11" s="183"/>
      <c r="G11" s="182"/>
      <c r="H11" s="52"/>
      <c r="I11" s="187"/>
      <c r="J11" s="188"/>
      <c r="K11" s="188"/>
      <c r="L11" s="188"/>
      <c r="M11" s="188"/>
      <c r="N11" s="188"/>
      <c r="O11" s="188"/>
      <c r="P11" s="188"/>
      <c r="Q11" s="188"/>
      <c r="R11" s="188"/>
      <c r="S11" s="189"/>
    </row>
    <row r="12" spans="1:19" ht="30.75" customHeight="1">
      <c r="A12" s="320"/>
      <c r="B12" s="320"/>
      <c r="C12" s="320"/>
      <c r="D12" s="320"/>
      <c r="E12" s="182"/>
      <c r="F12" s="183"/>
      <c r="G12" s="182"/>
      <c r="H12" s="52"/>
      <c r="I12" s="186"/>
      <c r="J12" s="184"/>
      <c r="K12" s="184"/>
      <c r="L12" s="184"/>
      <c r="M12" s="184"/>
      <c r="N12" s="184"/>
      <c r="O12" s="184"/>
      <c r="P12" s="184"/>
      <c r="Q12" s="184"/>
      <c r="R12" s="184"/>
      <c r="S12" s="185"/>
    </row>
    <row r="13" spans="1:19" ht="30.75" customHeight="1">
      <c r="A13" s="320"/>
      <c r="B13" s="320"/>
      <c r="C13" s="320"/>
      <c r="D13" s="320"/>
      <c r="E13" s="182"/>
      <c r="F13" s="183"/>
      <c r="G13" s="182"/>
      <c r="H13" s="52"/>
      <c r="I13" s="186"/>
      <c r="J13" s="184"/>
      <c r="K13" s="184"/>
      <c r="L13" s="184"/>
      <c r="M13" s="184"/>
      <c r="N13" s="184"/>
      <c r="O13" s="184"/>
      <c r="P13" s="184"/>
      <c r="Q13" s="184"/>
      <c r="R13" s="184"/>
      <c r="S13" s="185"/>
    </row>
    <row r="14" spans="1:19" ht="30.75" customHeight="1">
      <c r="A14" s="320"/>
      <c r="B14" s="320"/>
      <c r="C14" s="320"/>
      <c r="D14" s="320"/>
      <c r="E14" s="182"/>
      <c r="F14" s="183"/>
      <c r="G14" s="182"/>
      <c r="H14" s="52"/>
      <c r="I14" s="187"/>
      <c r="J14" s="188"/>
      <c r="K14" s="188"/>
      <c r="L14" s="188"/>
      <c r="M14" s="188"/>
      <c r="N14" s="188"/>
      <c r="O14" s="188"/>
      <c r="P14" s="188"/>
      <c r="Q14" s="188"/>
      <c r="R14" s="188"/>
      <c r="S14" s="189"/>
    </row>
    <row r="15" spans="1:19" ht="30.75" customHeight="1">
      <c r="A15" s="320"/>
      <c r="B15" s="320"/>
      <c r="C15" s="320"/>
      <c r="D15" s="320"/>
      <c r="E15" s="182"/>
      <c r="F15" s="183"/>
      <c r="G15" s="182"/>
      <c r="H15" s="52"/>
      <c r="I15" s="186"/>
      <c r="J15" s="184"/>
      <c r="K15" s="184"/>
      <c r="L15" s="184"/>
      <c r="M15" s="184"/>
      <c r="N15" s="184"/>
      <c r="O15" s="184"/>
      <c r="P15" s="184"/>
      <c r="Q15" s="184"/>
      <c r="R15" s="184"/>
      <c r="S15" s="185"/>
    </row>
    <row r="16" spans="1:19" ht="24" customHeight="1">
      <c r="A16" s="320"/>
      <c r="B16" s="320"/>
      <c r="C16" s="320"/>
      <c r="D16" s="320"/>
      <c r="E16" s="182"/>
      <c r="F16" s="183"/>
      <c r="G16" s="182"/>
      <c r="H16" s="52"/>
      <c r="I16" s="186"/>
      <c r="J16" s="184"/>
      <c r="K16" s="184"/>
      <c r="L16" s="184"/>
      <c r="M16" s="184"/>
      <c r="N16" s="184"/>
      <c r="O16" s="184"/>
      <c r="P16" s="184"/>
      <c r="Q16" s="184"/>
      <c r="R16" s="184"/>
      <c r="S16" s="185"/>
    </row>
    <row r="17" spans="1:20" ht="24" customHeight="1">
      <c r="A17" s="320"/>
      <c r="B17" s="320"/>
      <c r="C17" s="320"/>
      <c r="D17" s="320"/>
      <c r="E17" s="182"/>
      <c r="F17" s="183"/>
      <c r="G17" s="182"/>
      <c r="H17" s="52"/>
      <c r="I17" s="187"/>
      <c r="J17" s="188"/>
      <c r="K17" s="188"/>
      <c r="L17" s="188"/>
      <c r="M17" s="188"/>
      <c r="N17" s="188"/>
      <c r="O17" s="188"/>
      <c r="P17" s="188"/>
      <c r="Q17" s="188"/>
      <c r="R17" s="188"/>
      <c r="S17" s="189"/>
    </row>
    <row r="18" spans="1:20" ht="24" customHeight="1">
      <c r="A18" s="320"/>
      <c r="B18" s="320"/>
      <c r="C18" s="320"/>
      <c r="D18" s="320"/>
      <c r="E18" s="182"/>
      <c r="F18" s="183"/>
      <c r="G18" s="182"/>
      <c r="H18" s="52"/>
      <c r="I18" s="186"/>
      <c r="J18" s="184"/>
      <c r="K18" s="184"/>
      <c r="L18" s="184"/>
      <c r="M18" s="184"/>
      <c r="N18" s="184"/>
      <c r="O18" s="184"/>
      <c r="P18" s="184"/>
      <c r="Q18" s="184"/>
      <c r="R18" s="184"/>
      <c r="S18" s="185"/>
    </row>
    <row r="19" spans="1:20" ht="24" customHeight="1">
      <c r="A19" s="319"/>
      <c r="B19" s="319"/>
      <c r="C19" s="319"/>
      <c r="D19" s="319"/>
      <c r="E19" s="190"/>
      <c r="F19" s="191"/>
      <c r="G19" s="190"/>
      <c r="I19" s="186"/>
      <c r="J19" s="184"/>
      <c r="K19" s="184"/>
      <c r="L19" s="184"/>
      <c r="M19" s="184"/>
      <c r="N19" s="184"/>
      <c r="O19" s="184"/>
      <c r="P19" s="184"/>
      <c r="Q19" s="184"/>
      <c r="R19" s="184"/>
      <c r="S19" s="185"/>
    </row>
    <row r="20" spans="1:20" ht="24" customHeight="1">
      <c r="A20" s="319"/>
      <c r="B20" s="319"/>
      <c r="C20" s="319"/>
      <c r="D20" s="319"/>
      <c r="E20" s="190"/>
      <c r="F20" s="191"/>
      <c r="G20" s="190"/>
      <c r="I20" s="187"/>
      <c r="J20" s="188"/>
      <c r="K20" s="188"/>
      <c r="L20" s="188"/>
      <c r="M20" s="188"/>
      <c r="N20" s="188"/>
      <c r="O20" s="188"/>
      <c r="P20" s="188"/>
      <c r="Q20" s="188"/>
      <c r="R20" s="188"/>
      <c r="S20" s="189"/>
    </row>
    <row r="21" spans="1:20" ht="24" customHeight="1">
      <c r="A21" s="319"/>
      <c r="B21" s="319"/>
      <c r="C21" s="319"/>
      <c r="D21" s="319"/>
      <c r="E21" s="190"/>
      <c r="F21" s="191"/>
      <c r="G21" s="190"/>
      <c r="I21" s="186"/>
      <c r="J21" s="184"/>
      <c r="K21" s="184"/>
      <c r="L21" s="184"/>
      <c r="M21" s="184"/>
      <c r="N21" s="184"/>
      <c r="O21" s="184"/>
      <c r="P21" s="184"/>
      <c r="Q21" s="184"/>
      <c r="R21" s="184"/>
      <c r="S21" s="185"/>
    </row>
    <row r="22" spans="1:20" ht="24" customHeight="1">
      <c r="A22" s="319"/>
      <c r="B22" s="319"/>
      <c r="C22" s="319"/>
      <c r="D22" s="319"/>
      <c r="E22" s="190"/>
      <c r="F22" s="191"/>
      <c r="G22" s="190"/>
      <c r="I22" s="186"/>
      <c r="J22" s="184"/>
      <c r="K22" s="184"/>
      <c r="L22" s="184"/>
      <c r="M22" s="184"/>
      <c r="N22" s="184"/>
      <c r="O22" s="184"/>
      <c r="P22" s="184"/>
      <c r="Q22" s="184"/>
      <c r="R22" s="184"/>
      <c r="S22" s="185"/>
    </row>
    <row r="23" spans="1:20" ht="24" customHeight="1">
      <c r="A23" s="319"/>
      <c r="B23" s="319"/>
      <c r="C23" s="319"/>
      <c r="D23" s="319"/>
      <c r="E23" s="190"/>
      <c r="F23" s="191"/>
      <c r="G23" s="190"/>
      <c r="I23" s="187"/>
      <c r="J23" s="188"/>
      <c r="K23" s="188"/>
      <c r="L23" s="188"/>
      <c r="M23" s="188"/>
      <c r="N23" s="188"/>
      <c r="O23" s="188"/>
      <c r="P23" s="188"/>
      <c r="Q23" s="188"/>
      <c r="R23" s="188"/>
      <c r="S23" s="189"/>
    </row>
    <row r="24" spans="1:20" ht="24" customHeight="1">
      <c r="A24" s="319"/>
      <c r="B24" s="319"/>
      <c r="C24" s="319"/>
      <c r="D24" s="319"/>
      <c r="E24" s="190"/>
      <c r="F24" s="191"/>
      <c r="G24" s="190"/>
      <c r="I24" s="186"/>
      <c r="J24" s="184"/>
      <c r="K24" s="184"/>
      <c r="L24" s="184"/>
      <c r="M24" s="184"/>
      <c r="N24" s="184"/>
      <c r="O24" s="184"/>
      <c r="P24" s="184"/>
      <c r="Q24" s="184"/>
      <c r="R24" s="184"/>
      <c r="S24" s="185"/>
    </row>
    <row r="25" spans="1:20" ht="24" customHeight="1">
      <c r="A25" s="319"/>
      <c r="B25" s="319"/>
      <c r="C25" s="319"/>
      <c r="D25" s="319"/>
      <c r="E25" s="190"/>
      <c r="F25" s="191"/>
      <c r="G25" s="190"/>
      <c r="I25" s="186"/>
      <c r="J25" s="184"/>
      <c r="K25" s="184"/>
      <c r="L25" s="184"/>
      <c r="M25" s="184"/>
      <c r="N25" s="184"/>
      <c r="O25" s="184"/>
      <c r="P25" s="184"/>
      <c r="Q25" s="184"/>
      <c r="R25" s="184"/>
      <c r="S25" s="185"/>
    </row>
    <row r="26" spans="1:20" ht="24" customHeight="1">
      <c r="A26" s="319"/>
      <c r="B26" s="319"/>
      <c r="C26" s="319"/>
      <c r="D26" s="319"/>
      <c r="E26" s="190"/>
      <c r="F26" s="191"/>
      <c r="G26" s="190"/>
      <c r="I26" s="187"/>
      <c r="J26" s="188"/>
      <c r="K26" s="188"/>
      <c r="L26" s="188"/>
      <c r="M26" s="188"/>
      <c r="N26" s="188"/>
      <c r="O26" s="188"/>
      <c r="P26" s="188"/>
      <c r="Q26" s="188"/>
      <c r="R26" s="188"/>
      <c r="S26" s="189"/>
    </row>
    <row r="27" spans="1:20" ht="24" customHeight="1">
      <c r="A27" s="319"/>
      <c r="B27" s="319"/>
      <c r="C27" s="319"/>
      <c r="D27" s="319"/>
      <c r="E27" s="190"/>
      <c r="F27" s="191"/>
      <c r="G27" s="190"/>
      <c r="I27" s="186"/>
      <c r="J27" s="184"/>
      <c r="K27" s="184"/>
      <c r="L27" s="184"/>
      <c r="M27" s="184"/>
      <c r="N27" s="184"/>
      <c r="O27" s="184"/>
      <c r="P27" s="184"/>
      <c r="Q27" s="184"/>
      <c r="R27" s="184"/>
      <c r="S27" s="185"/>
    </row>
    <row r="28" spans="1:20" ht="24" customHeight="1">
      <c r="A28" s="319"/>
      <c r="B28" s="319"/>
      <c r="C28" s="319"/>
      <c r="D28" s="319"/>
      <c r="E28" s="190"/>
      <c r="F28" s="191"/>
      <c r="G28" s="190"/>
      <c r="I28" s="186"/>
      <c r="J28" s="184"/>
      <c r="K28" s="184"/>
      <c r="L28" s="184"/>
      <c r="M28" s="184"/>
      <c r="N28" s="184"/>
      <c r="O28" s="184"/>
      <c r="P28" s="184"/>
      <c r="Q28" s="184"/>
      <c r="R28" s="184"/>
      <c r="S28" s="185"/>
    </row>
    <row r="29" spans="1:20" ht="24" customHeight="1">
      <c r="A29" s="319"/>
      <c r="B29" s="319"/>
      <c r="C29" s="319"/>
      <c r="D29" s="319"/>
      <c r="E29" s="190"/>
      <c r="F29" s="191"/>
      <c r="G29" s="190"/>
      <c r="I29" s="186"/>
      <c r="J29" s="184"/>
      <c r="K29" s="184"/>
      <c r="L29" s="184"/>
      <c r="M29" s="184"/>
      <c r="N29" s="184"/>
      <c r="O29" s="184"/>
      <c r="P29" s="184"/>
      <c r="Q29" s="184"/>
      <c r="R29" s="184"/>
      <c r="S29" s="185"/>
    </row>
    <row r="30" spans="1:20" ht="24" customHeight="1">
      <c r="A30" s="319"/>
      <c r="B30" s="319"/>
      <c r="C30" s="319"/>
      <c r="D30" s="319"/>
      <c r="E30" s="192"/>
      <c r="F30" s="193"/>
      <c r="G30" s="194"/>
      <c r="I30" s="195"/>
      <c r="J30" s="196"/>
      <c r="K30" s="197"/>
      <c r="L30" s="196"/>
      <c r="M30" s="196"/>
      <c r="N30" s="196"/>
      <c r="O30" s="196"/>
      <c r="P30" s="196"/>
      <c r="Q30" s="196"/>
      <c r="R30" s="196"/>
      <c r="S30" s="198"/>
    </row>
    <row r="31" spans="1:20" s="51" customFormat="1" ht="24" customHeight="1">
      <c r="A31" s="318" t="s">
        <v>200</v>
      </c>
      <c r="B31" s="318"/>
      <c r="C31" s="318"/>
      <c r="D31" s="318"/>
      <c r="E31" s="318"/>
      <c r="F31" s="199">
        <f>SUM(F6:F30)</f>
        <v>0</v>
      </c>
      <c r="G31" s="200"/>
      <c r="I31" s="201"/>
      <c r="J31" s="202"/>
      <c r="K31" s="202"/>
      <c r="L31" s="202"/>
      <c r="M31" s="202"/>
      <c r="N31" s="202"/>
      <c r="O31" s="202"/>
      <c r="P31" s="202"/>
      <c r="Q31" s="202"/>
      <c r="R31" s="202"/>
      <c r="S31" s="203"/>
    </row>
    <row r="32" spans="1:20" s="52" customFormat="1" ht="24" customHeight="1">
      <c r="A32" s="204" t="s">
        <v>201</v>
      </c>
      <c r="B32" s="67"/>
      <c r="C32" s="67"/>
      <c r="D32" s="67"/>
      <c r="E32" s="67"/>
      <c r="F32" s="67"/>
      <c r="G32" s="67"/>
      <c r="H32" s="67"/>
      <c r="I32" s="67"/>
      <c r="J32" s="67"/>
      <c r="K32" s="67"/>
      <c r="L32" s="67"/>
      <c r="M32" s="67"/>
      <c r="N32" s="67"/>
      <c r="O32" s="67"/>
      <c r="P32" s="67"/>
      <c r="Q32" s="67"/>
      <c r="R32" s="67"/>
      <c r="S32" s="67"/>
      <c r="T32" s="67"/>
    </row>
  </sheetData>
  <sheetProtection selectLockedCells="1" selectUnlockedCells="1"/>
  <mergeCells count="30">
    <mergeCell ref="A7:D7"/>
    <mergeCell ref="A1:D1"/>
    <mergeCell ref="A4:D4"/>
    <mergeCell ref="I4:J4"/>
    <mergeCell ref="A5:D5"/>
    <mergeCell ref="A6:D6"/>
    <mergeCell ref="A19:D19"/>
    <mergeCell ref="A8:D8"/>
    <mergeCell ref="A9:D9"/>
    <mergeCell ref="A10:D10"/>
    <mergeCell ref="A11:D11"/>
    <mergeCell ref="A12:D12"/>
    <mergeCell ref="A13:D13"/>
    <mergeCell ref="A14:D14"/>
    <mergeCell ref="A15:D15"/>
    <mergeCell ref="A16:D16"/>
    <mergeCell ref="A17:D17"/>
    <mergeCell ref="A18:D18"/>
    <mergeCell ref="A31:E31"/>
    <mergeCell ref="A20:D20"/>
    <mergeCell ref="A21:D21"/>
    <mergeCell ref="A22:D22"/>
    <mergeCell ref="A23:D23"/>
    <mergeCell ref="A24:D24"/>
    <mergeCell ref="A25:D25"/>
    <mergeCell ref="A26:D26"/>
    <mergeCell ref="A27:D27"/>
    <mergeCell ref="A28:D28"/>
    <mergeCell ref="A29:D29"/>
    <mergeCell ref="A30:D30"/>
  </mergeCells>
  <phoneticPr fontId="38"/>
  <pageMargins left="0.27569444444444446" right="0.35416666666666669" top="0.62986111111111109" bottom="0.2361111111111111" header="0.51180555555555551" footer="0.51180555555555551"/>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topLeftCell="A28" zoomScale="60" zoomScaleNormal="100" workbookViewId="0"/>
  </sheetViews>
  <sheetFormatPr defaultColWidth="3.125" defaultRowHeight="13.5"/>
  <cols>
    <col min="1" max="1" width="6.75" style="205" customWidth="1"/>
    <col min="2" max="2" width="19.25" style="205" customWidth="1"/>
    <col min="3" max="12" width="10" style="205" customWidth="1"/>
    <col min="13" max="18" width="13.375" style="205" customWidth="1"/>
    <col min="19" max="19" width="20.75" style="205" customWidth="1"/>
    <col min="20" max="20" width="13.5" style="205" customWidth="1"/>
    <col min="21" max="21" width="19.5" style="205" customWidth="1"/>
    <col min="22" max="16384" width="3.125" style="205"/>
  </cols>
  <sheetData>
    <row r="1" spans="1:28" s="206" customFormat="1" ht="21">
      <c r="B1" s="335" t="s">
        <v>202</v>
      </c>
      <c r="C1" s="335"/>
      <c r="D1" s="335"/>
      <c r="E1" s="335"/>
      <c r="F1" s="335"/>
      <c r="G1" s="335"/>
      <c r="H1" s="335"/>
      <c r="I1" s="335"/>
      <c r="J1" s="335"/>
      <c r="K1" s="207"/>
      <c r="L1" s="207"/>
      <c r="M1" s="207"/>
      <c r="N1" s="207"/>
      <c r="O1" s="207"/>
      <c r="P1" s="207"/>
      <c r="Q1" s="207"/>
      <c r="R1" s="207"/>
      <c r="S1" s="207"/>
      <c r="T1" s="207"/>
    </row>
    <row r="2" spans="1:28" ht="20.25">
      <c r="A2" s="208"/>
      <c r="B2" s="335"/>
      <c r="C2" s="335"/>
      <c r="D2" s="335"/>
      <c r="E2" s="335"/>
      <c r="F2" s="335"/>
      <c r="G2" s="335"/>
      <c r="H2" s="335"/>
      <c r="I2" s="335"/>
      <c r="J2" s="335"/>
      <c r="K2" s="208"/>
      <c r="L2" s="336" t="str">
        <f>様式１!G3</f>
        <v>真庭５０</v>
      </c>
      <c r="M2" s="336"/>
      <c r="N2" s="336"/>
      <c r="O2" s="336"/>
      <c r="P2" s="336"/>
      <c r="Q2" s="336"/>
      <c r="R2" s="336"/>
      <c r="S2" s="337" t="s">
        <v>26</v>
      </c>
      <c r="T2" s="337"/>
      <c r="U2"/>
      <c r="AB2"/>
    </row>
    <row r="3" spans="1:28" ht="18.75">
      <c r="A3" s="209"/>
      <c r="B3" s="209"/>
      <c r="C3" s="209"/>
      <c r="D3" s="209"/>
      <c r="E3" s="209"/>
      <c r="F3" s="209"/>
      <c r="G3" s="209"/>
      <c r="H3" s="209"/>
      <c r="I3" s="209"/>
      <c r="J3" s="209"/>
      <c r="K3" s="209"/>
      <c r="L3" s="209"/>
      <c r="M3" s="209"/>
      <c r="N3" s="209"/>
      <c r="O3" s="209"/>
      <c r="P3" s="209"/>
      <c r="Q3" s="209"/>
      <c r="R3" s="209"/>
      <c r="S3" s="209"/>
      <c r="T3" s="209">
        <v>1</v>
      </c>
      <c r="U3"/>
      <c r="AB3"/>
    </row>
    <row r="4" spans="1:28" ht="18.75" customHeight="1">
      <c r="A4" s="338" t="s">
        <v>203</v>
      </c>
      <c r="B4" s="210"/>
      <c r="C4" s="339" t="s">
        <v>204</v>
      </c>
      <c r="D4" s="339"/>
      <c r="E4" s="339"/>
      <c r="F4" s="339"/>
      <c r="G4" s="339"/>
      <c r="H4" s="339"/>
      <c r="I4" s="339"/>
      <c r="J4" s="339"/>
      <c r="K4" s="339"/>
      <c r="L4" s="339"/>
      <c r="M4" s="340" t="s">
        <v>205</v>
      </c>
      <c r="N4" s="340"/>
      <c r="O4" s="341" t="s">
        <v>206</v>
      </c>
      <c r="P4" s="341"/>
      <c r="Q4" s="342" t="s">
        <v>133</v>
      </c>
      <c r="R4" s="342"/>
      <c r="S4" s="343" t="s">
        <v>207</v>
      </c>
      <c r="T4" s="343"/>
      <c r="U4" s="330" t="s">
        <v>208</v>
      </c>
      <c r="AB4"/>
    </row>
    <row r="5" spans="1:28" ht="20.25">
      <c r="A5" s="338"/>
      <c r="B5" s="211" t="s">
        <v>209</v>
      </c>
      <c r="C5" s="331" t="s">
        <v>210</v>
      </c>
      <c r="D5" s="331"/>
      <c r="E5" s="331" t="s">
        <v>210</v>
      </c>
      <c r="F5" s="331"/>
      <c r="G5" s="331" t="s">
        <v>210</v>
      </c>
      <c r="H5" s="331"/>
      <c r="I5" s="331" t="s">
        <v>210</v>
      </c>
      <c r="J5" s="331"/>
      <c r="K5" s="331" t="s">
        <v>210</v>
      </c>
      <c r="L5" s="331"/>
      <c r="M5" s="340"/>
      <c r="N5" s="340"/>
      <c r="O5" s="341"/>
      <c r="P5" s="341"/>
      <c r="Q5" s="342"/>
      <c r="R5" s="342"/>
      <c r="S5" s="343"/>
      <c r="T5" s="343"/>
      <c r="U5" s="330"/>
      <c r="AB5"/>
    </row>
    <row r="6" spans="1:28" ht="34.5" customHeight="1">
      <c r="A6" s="338"/>
      <c r="B6" s="212"/>
      <c r="C6" s="332"/>
      <c r="D6" s="332"/>
      <c r="E6" s="332"/>
      <c r="F6" s="332"/>
      <c r="G6" s="333"/>
      <c r="H6" s="333"/>
      <c r="I6" s="334"/>
      <c r="J6" s="334"/>
      <c r="K6" s="334"/>
      <c r="L6" s="334"/>
      <c r="M6" s="340"/>
      <c r="N6" s="340"/>
      <c r="O6" s="341"/>
      <c r="P6" s="341"/>
      <c r="Q6" s="342"/>
      <c r="R6" s="342"/>
      <c r="S6" s="343"/>
      <c r="T6" s="343"/>
      <c r="U6" s="330"/>
      <c r="AB6"/>
    </row>
    <row r="7" spans="1:28" ht="34.5" customHeight="1">
      <c r="A7" s="338"/>
      <c r="B7" s="213" t="s">
        <v>211</v>
      </c>
      <c r="C7" s="344" t="s">
        <v>212</v>
      </c>
      <c r="D7" s="344"/>
      <c r="E7" s="344" t="s">
        <v>212</v>
      </c>
      <c r="F7" s="344"/>
      <c r="G7" s="344" t="s">
        <v>212</v>
      </c>
      <c r="H7" s="344"/>
      <c r="I7" s="344" t="s">
        <v>212</v>
      </c>
      <c r="J7" s="344"/>
      <c r="K7" s="344" t="s">
        <v>212</v>
      </c>
      <c r="L7" s="344"/>
      <c r="M7" s="340"/>
      <c r="N7" s="340"/>
      <c r="O7" s="341"/>
      <c r="P7" s="341"/>
      <c r="Q7" s="342"/>
      <c r="R7" s="342"/>
      <c r="S7" s="345"/>
      <c r="T7" s="345"/>
      <c r="U7" s="330"/>
      <c r="AB7"/>
    </row>
    <row r="8" spans="1:28" ht="66" customHeight="1">
      <c r="A8" s="214">
        <v>1</v>
      </c>
      <c r="B8" s="215">
        <f>様式２!C8</f>
        <v>0</v>
      </c>
      <c r="C8" s="328"/>
      <c r="D8" s="328"/>
      <c r="E8" s="328"/>
      <c r="F8" s="328"/>
      <c r="G8" s="328"/>
      <c r="H8" s="328"/>
      <c r="I8" s="328"/>
      <c r="J8" s="328"/>
      <c r="K8" s="328"/>
      <c r="L8" s="328"/>
      <c r="M8" s="329">
        <f>様式２!G8</f>
        <v>0</v>
      </c>
      <c r="N8" s="329"/>
      <c r="O8" s="326">
        <f t="shared" ref="O8:O57" si="0">SUM(C8:N8)</f>
        <v>0</v>
      </c>
      <c r="P8" s="326"/>
      <c r="Q8" s="327">
        <f>様式２!AE8</f>
        <v>0</v>
      </c>
      <c r="R8" s="327"/>
      <c r="S8" s="216">
        <f t="shared" ref="S8:S57" si="1">SUM(O8)+SUM(Q8)</f>
        <v>0</v>
      </c>
      <c r="T8" s="217" t="s">
        <v>19</v>
      </c>
      <c r="U8" s="218"/>
      <c r="AB8" s="219"/>
    </row>
    <row r="9" spans="1:28" ht="66" customHeight="1">
      <c r="A9" s="214">
        <v>2</v>
      </c>
      <c r="B9" s="215">
        <f>様式２!C9</f>
        <v>0</v>
      </c>
      <c r="C9" s="328"/>
      <c r="D9" s="328"/>
      <c r="E9" s="328"/>
      <c r="F9" s="328"/>
      <c r="G9" s="328"/>
      <c r="H9" s="328"/>
      <c r="I9" s="328"/>
      <c r="J9" s="328"/>
      <c r="K9" s="328"/>
      <c r="L9" s="328"/>
      <c r="M9" s="329">
        <f>様式２!G9</f>
        <v>0</v>
      </c>
      <c r="N9" s="329"/>
      <c r="O9" s="326">
        <f t="shared" si="0"/>
        <v>0</v>
      </c>
      <c r="P9" s="326"/>
      <c r="Q9" s="327">
        <f>様式２!AE9</f>
        <v>0</v>
      </c>
      <c r="R9" s="327"/>
      <c r="S9" s="216">
        <f t="shared" si="1"/>
        <v>0</v>
      </c>
      <c r="T9" s="217" t="s">
        <v>19</v>
      </c>
      <c r="U9" s="218"/>
    </row>
    <row r="10" spans="1:28" ht="66" customHeight="1">
      <c r="A10" s="214">
        <v>3</v>
      </c>
      <c r="B10" s="215">
        <f>様式２!C10</f>
        <v>0</v>
      </c>
      <c r="C10" s="328"/>
      <c r="D10" s="328"/>
      <c r="E10" s="328"/>
      <c r="F10" s="328"/>
      <c r="G10" s="328"/>
      <c r="H10" s="328"/>
      <c r="I10" s="328"/>
      <c r="J10" s="328"/>
      <c r="K10" s="328"/>
      <c r="L10" s="328"/>
      <c r="M10" s="329">
        <f>様式２!G10</f>
        <v>0</v>
      </c>
      <c r="N10" s="329"/>
      <c r="O10" s="326">
        <f t="shared" si="0"/>
        <v>0</v>
      </c>
      <c r="P10" s="326"/>
      <c r="Q10" s="327">
        <f>様式２!AE10</f>
        <v>0</v>
      </c>
      <c r="R10" s="327"/>
      <c r="S10" s="216">
        <f t="shared" si="1"/>
        <v>0</v>
      </c>
      <c r="T10" s="217" t="s">
        <v>19</v>
      </c>
      <c r="U10" s="218"/>
    </row>
    <row r="11" spans="1:28" ht="66" customHeight="1">
      <c r="A11" s="214">
        <v>4</v>
      </c>
      <c r="B11" s="215">
        <f>様式２!C11</f>
        <v>0</v>
      </c>
      <c r="C11" s="328"/>
      <c r="D11" s="328"/>
      <c r="E11" s="328"/>
      <c r="F11" s="328"/>
      <c r="G11" s="328"/>
      <c r="H11" s="328"/>
      <c r="I11" s="328"/>
      <c r="J11" s="328"/>
      <c r="K11" s="328"/>
      <c r="L11" s="328"/>
      <c r="M11" s="329">
        <f>様式２!G11</f>
        <v>0</v>
      </c>
      <c r="N11" s="329"/>
      <c r="O11" s="326">
        <f t="shared" si="0"/>
        <v>0</v>
      </c>
      <c r="P11" s="326"/>
      <c r="Q11" s="327">
        <f>様式２!AE11</f>
        <v>0</v>
      </c>
      <c r="R11" s="327"/>
      <c r="S11" s="216">
        <f t="shared" si="1"/>
        <v>0</v>
      </c>
      <c r="T11" s="217" t="s">
        <v>19</v>
      </c>
      <c r="U11" s="218"/>
    </row>
    <row r="12" spans="1:28" ht="66" customHeight="1">
      <c r="A12" s="214">
        <v>5</v>
      </c>
      <c r="B12" s="215">
        <f>様式２!C12</f>
        <v>0</v>
      </c>
      <c r="C12" s="328"/>
      <c r="D12" s="328"/>
      <c r="E12" s="328"/>
      <c r="F12" s="328"/>
      <c r="G12" s="328"/>
      <c r="H12" s="328"/>
      <c r="I12" s="328"/>
      <c r="J12" s="328"/>
      <c r="K12" s="328"/>
      <c r="L12" s="328"/>
      <c r="M12" s="329">
        <f>様式２!G12</f>
        <v>0</v>
      </c>
      <c r="N12" s="329"/>
      <c r="O12" s="326">
        <f t="shared" si="0"/>
        <v>0</v>
      </c>
      <c r="P12" s="326"/>
      <c r="Q12" s="327">
        <f>様式２!AE12</f>
        <v>0</v>
      </c>
      <c r="R12" s="327"/>
      <c r="S12" s="216">
        <f t="shared" si="1"/>
        <v>0</v>
      </c>
      <c r="T12" s="217" t="s">
        <v>19</v>
      </c>
      <c r="U12" s="218"/>
    </row>
    <row r="13" spans="1:28" ht="66" customHeight="1">
      <c r="A13" s="214">
        <v>6</v>
      </c>
      <c r="B13" s="215">
        <f>様式２!C13</f>
        <v>0</v>
      </c>
      <c r="C13" s="328"/>
      <c r="D13" s="328"/>
      <c r="E13" s="328"/>
      <c r="F13" s="328"/>
      <c r="G13" s="328"/>
      <c r="H13" s="328"/>
      <c r="I13" s="328"/>
      <c r="J13" s="328"/>
      <c r="K13" s="328"/>
      <c r="L13" s="328"/>
      <c r="M13" s="329">
        <f>様式２!G13</f>
        <v>0</v>
      </c>
      <c r="N13" s="329"/>
      <c r="O13" s="326">
        <f t="shared" si="0"/>
        <v>0</v>
      </c>
      <c r="P13" s="326"/>
      <c r="Q13" s="327">
        <f>様式２!AE13</f>
        <v>0</v>
      </c>
      <c r="R13" s="327"/>
      <c r="S13" s="216">
        <f t="shared" si="1"/>
        <v>0</v>
      </c>
      <c r="T13" s="217" t="s">
        <v>19</v>
      </c>
      <c r="U13" s="218"/>
    </row>
    <row r="14" spans="1:28" ht="66" customHeight="1">
      <c r="A14" s="214">
        <v>7</v>
      </c>
      <c r="B14" s="215">
        <f>様式２!C14</f>
        <v>0</v>
      </c>
      <c r="C14" s="328"/>
      <c r="D14" s="328"/>
      <c r="E14" s="328"/>
      <c r="F14" s="328"/>
      <c r="G14" s="328"/>
      <c r="H14" s="328"/>
      <c r="I14" s="328"/>
      <c r="J14" s="328"/>
      <c r="K14" s="328"/>
      <c r="L14" s="328"/>
      <c r="M14" s="329">
        <f>様式２!G14</f>
        <v>0</v>
      </c>
      <c r="N14" s="329"/>
      <c r="O14" s="326">
        <f t="shared" si="0"/>
        <v>0</v>
      </c>
      <c r="P14" s="326"/>
      <c r="Q14" s="327">
        <f>様式２!AE14</f>
        <v>0</v>
      </c>
      <c r="R14" s="327"/>
      <c r="S14" s="216">
        <f t="shared" si="1"/>
        <v>0</v>
      </c>
      <c r="T14" s="217" t="s">
        <v>19</v>
      </c>
      <c r="U14" s="218"/>
    </row>
    <row r="15" spans="1:28" ht="66" customHeight="1">
      <c r="A15" s="214">
        <v>8</v>
      </c>
      <c r="B15" s="215">
        <f>様式２!C15</f>
        <v>0</v>
      </c>
      <c r="C15" s="328"/>
      <c r="D15" s="328"/>
      <c r="E15" s="328"/>
      <c r="F15" s="328"/>
      <c r="G15" s="328"/>
      <c r="H15" s="328"/>
      <c r="I15" s="328"/>
      <c r="J15" s="328"/>
      <c r="K15" s="328"/>
      <c r="L15" s="328"/>
      <c r="M15" s="329">
        <f>様式２!G15</f>
        <v>0</v>
      </c>
      <c r="N15" s="329"/>
      <c r="O15" s="326">
        <f t="shared" si="0"/>
        <v>0</v>
      </c>
      <c r="P15" s="326"/>
      <c r="Q15" s="327">
        <f>様式２!AE15</f>
        <v>0</v>
      </c>
      <c r="R15" s="327"/>
      <c r="S15" s="216">
        <f t="shared" si="1"/>
        <v>0</v>
      </c>
      <c r="T15" s="217" t="s">
        <v>19</v>
      </c>
      <c r="U15" s="218"/>
    </row>
    <row r="16" spans="1:28" ht="66" customHeight="1">
      <c r="A16" s="214">
        <v>9</v>
      </c>
      <c r="B16" s="215">
        <f>様式２!C16</f>
        <v>0</v>
      </c>
      <c r="C16" s="328"/>
      <c r="D16" s="328"/>
      <c r="E16" s="328"/>
      <c r="F16" s="328"/>
      <c r="G16" s="328"/>
      <c r="H16" s="328"/>
      <c r="I16" s="328"/>
      <c r="J16" s="328"/>
      <c r="K16" s="328"/>
      <c r="L16" s="328"/>
      <c r="M16" s="329">
        <f>様式２!G16</f>
        <v>0</v>
      </c>
      <c r="N16" s="329"/>
      <c r="O16" s="326">
        <f t="shared" si="0"/>
        <v>0</v>
      </c>
      <c r="P16" s="326"/>
      <c r="Q16" s="327">
        <f>様式２!AE16</f>
        <v>0</v>
      </c>
      <c r="R16" s="327"/>
      <c r="S16" s="216">
        <f t="shared" si="1"/>
        <v>0</v>
      </c>
      <c r="T16" s="217" t="s">
        <v>19</v>
      </c>
      <c r="U16" s="218"/>
    </row>
    <row r="17" spans="1:21" ht="66" customHeight="1">
      <c r="A17" s="214">
        <v>10</v>
      </c>
      <c r="B17" s="215">
        <f>様式２!C17</f>
        <v>0</v>
      </c>
      <c r="C17" s="328"/>
      <c r="D17" s="328"/>
      <c r="E17" s="328"/>
      <c r="F17" s="328"/>
      <c r="G17" s="328"/>
      <c r="H17" s="328"/>
      <c r="I17" s="328"/>
      <c r="J17" s="328"/>
      <c r="K17" s="328"/>
      <c r="L17" s="328"/>
      <c r="M17" s="329">
        <f>様式２!G17</f>
        <v>0</v>
      </c>
      <c r="N17" s="329"/>
      <c r="O17" s="326">
        <f t="shared" si="0"/>
        <v>0</v>
      </c>
      <c r="P17" s="326"/>
      <c r="Q17" s="327">
        <f>様式２!AE17</f>
        <v>0</v>
      </c>
      <c r="R17" s="327"/>
      <c r="S17" s="216">
        <f t="shared" si="1"/>
        <v>0</v>
      </c>
      <c r="T17" s="217" t="s">
        <v>19</v>
      </c>
      <c r="U17" s="218"/>
    </row>
    <row r="18" spans="1:21" ht="66" customHeight="1">
      <c r="A18" s="214">
        <v>11</v>
      </c>
      <c r="B18" s="215">
        <f>様式２!C18</f>
        <v>0</v>
      </c>
      <c r="C18" s="328"/>
      <c r="D18" s="328"/>
      <c r="E18" s="328"/>
      <c r="F18" s="328"/>
      <c r="G18" s="328"/>
      <c r="H18" s="328"/>
      <c r="I18" s="328"/>
      <c r="J18" s="328"/>
      <c r="K18" s="328"/>
      <c r="L18" s="328"/>
      <c r="M18" s="329">
        <f>様式２!G18</f>
        <v>0</v>
      </c>
      <c r="N18" s="329"/>
      <c r="O18" s="326">
        <f t="shared" si="0"/>
        <v>0</v>
      </c>
      <c r="P18" s="326"/>
      <c r="Q18" s="327">
        <f>様式２!AE18</f>
        <v>0</v>
      </c>
      <c r="R18" s="327"/>
      <c r="S18" s="216">
        <f t="shared" si="1"/>
        <v>0</v>
      </c>
      <c r="T18" s="217" t="s">
        <v>19</v>
      </c>
      <c r="U18" s="218"/>
    </row>
    <row r="19" spans="1:21" ht="66" customHeight="1">
      <c r="A19" s="214">
        <v>12</v>
      </c>
      <c r="B19" s="215">
        <f>様式２!C19</f>
        <v>0</v>
      </c>
      <c r="C19" s="328"/>
      <c r="D19" s="328"/>
      <c r="E19" s="328"/>
      <c r="F19" s="328"/>
      <c r="G19" s="328"/>
      <c r="H19" s="328"/>
      <c r="I19" s="328"/>
      <c r="J19" s="328"/>
      <c r="K19" s="328"/>
      <c r="L19" s="328"/>
      <c r="M19" s="329">
        <f>様式２!G19</f>
        <v>0</v>
      </c>
      <c r="N19" s="329"/>
      <c r="O19" s="326">
        <f t="shared" si="0"/>
        <v>0</v>
      </c>
      <c r="P19" s="326"/>
      <c r="Q19" s="327">
        <f>様式２!AE19</f>
        <v>0</v>
      </c>
      <c r="R19" s="327"/>
      <c r="S19" s="216">
        <f t="shared" si="1"/>
        <v>0</v>
      </c>
      <c r="T19" s="217" t="s">
        <v>19</v>
      </c>
      <c r="U19" s="218"/>
    </row>
    <row r="20" spans="1:21" ht="66" customHeight="1">
      <c r="A20" s="214">
        <v>13</v>
      </c>
      <c r="B20" s="215">
        <f>様式２!C20</f>
        <v>0</v>
      </c>
      <c r="C20" s="328"/>
      <c r="D20" s="328"/>
      <c r="E20" s="328"/>
      <c r="F20" s="328"/>
      <c r="G20" s="328"/>
      <c r="H20" s="328"/>
      <c r="I20" s="328"/>
      <c r="J20" s="328"/>
      <c r="K20" s="328"/>
      <c r="L20" s="328"/>
      <c r="M20" s="329">
        <f>様式２!G20</f>
        <v>0</v>
      </c>
      <c r="N20" s="329"/>
      <c r="O20" s="326">
        <f t="shared" si="0"/>
        <v>0</v>
      </c>
      <c r="P20" s="326"/>
      <c r="Q20" s="327">
        <f>様式２!AE20</f>
        <v>0</v>
      </c>
      <c r="R20" s="327"/>
      <c r="S20" s="216">
        <f t="shared" si="1"/>
        <v>0</v>
      </c>
      <c r="T20" s="217" t="s">
        <v>19</v>
      </c>
      <c r="U20" s="218"/>
    </row>
    <row r="21" spans="1:21" ht="66" customHeight="1">
      <c r="A21" s="214">
        <v>14</v>
      </c>
      <c r="B21" s="215">
        <f>様式２!C21</f>
        <v>0</v>
      </c>
      <c r="C21" s="328"/>
      <c r="D21" s="328"/>
      <c r="E21" s="328"/>
      <c r="F21" s="328"/>
      <c r="G21" s="328"/>
      <c r="H21" s="328"/>
      <c r="I21" s="328"/>
      <c r="J21" s="328"/>
      <c r="K21" s="328"/>
      <c r="L21" s="328"/>
      <c r="M21" s="329">
        <f>様式２!G21</f>
        <v>0</v>
      </c>
      <c r="N21" s="329"/>
      <c r="O21" s="326">
        <f t="shared" si="0"/>
        <v>0</v>
      </c>
      <c r="P21" s="326"/>
      <c r="Q21" s="327">
        <f>様式２!AE21</f>
        <v>0</v>
      </c>
      <c r="R21" s="327"/>
      <c r="S21" s="216">
        <f t="shared" si="1"/>
        <v>0</v>
      </c>
      <c r="T21" s="217" t="s">
        <v>19</v>
      </c>
      <c r="U21" s="218"/>
    </row>
    <row r="22" spans="1:21" ht="66" customHeight="1">
      <c r="A22" s="214">
        <v>15</v>
      </c>
      <c r="B22" s="215">
        <f>様式２!C22</f>
        <v>0</v>
      </c>
      <c r="C22" s="328"/>
      <c r="D22" s="328"/>
      <c r="E22" s="328"/>
      <c r="F22" s="328"/>
      <c r="G22" s="328"/>
      <c r="H22" s="328"/>
      <c r="I22" s="328"/>
      <c r="J22" s="328"/>
      <c r="K22" s="328"/>
      <c r="L22" s="328"/>
      <c r="M22" s="329">
        <f>様式２!G22</f>
        <v>0</v>
      </c>
      <c r="N22" s="329"/>
      <c r="O22" s="326">
        <f t="shared" si="0"/>
        <v>0</v>
      </c>
      <c r="P22" s="326"/>
      <c r="Q22" s="327">
        <f>様式２!AE22</f>
        <v>0</v>
      </c>
      <c r="R22" s="327"/>
      <c r="S22" s="216">
        <f t="shared" si="1"/>
        <v>0</v>
      </c>
      <c r="T22" s="217" t="s">
        <v>19</v>
      </c>
      <c r="U22" s="218"/>
    </row>
    <row r="23" spans="1:21" ht="66" customHeight="1">
      <c r="A23" s="214">
        <v>16</v>
      </c>
      <c r="B23" s="215">
        <f>様式２!C23</f>
        <v>0</v>
      </c>
      <c r="C23" s="328"/>
      <c r="D23" s="328"/>
      <c r="E23" s="328"/>
      <c r="F23" s="328"/>
      <c r="G23" s="328"/>
      <c r="H23" s="328"/>
      <c r="I23" s="328"/>
      <c r="J23" s="328"/>
      <c r="K23" s="328"/>
      <c r="L23" s="328"/>
      <c r="M23" s="329">
        <f>様式２!G23</f>
        <v>0</v>
      </c>
      <c r="N23" s="329"/>
      <c r="O23" s="326">
        <f t="shared" si="0"/>
        <v>0</v>
      </c>
      <c r="P23" s="326"/>
      <c r="Q23" s="327">
        <f>様式２!AE23</f>
        <v>0</v>
      </c>
      <c r="R23" s="327"/>
      <c r="S23" s="216">
        <f t="shared" si="1"/>
        <v>0</v>
      </c>
      <c r="T23" s="217" t="s">
        <v>19</v>
      </c>
      <c r="U23" s="218"/>
    </row>
    <row r="24" spans="1:21" ht="66" customHeight="1">
      <c r="A24" s="214">
        <v>17</v>
      </c>
      <c r="B24" s="215">
        <f>様式２!C24</f>
        <v>0</v>
      </c>
      <c r="C24" s="328"/>
      <c r="D24" s="328"/>
      <c r="E24" s="328"/>
      <c r="F24" s="328"/>
      <c r="G24" s="328"/>
      <c r="H24" s="328"/>
      <c r="I24" s="328"/>
      <c r="J24" s="328"/>
      <c r="K24" s="328"/>
      <c r="L24" s="328"/>
      <c r="M24" s="329">
        <f>様式２!G24</f>
        <v>0</v>
      </c>
      <c r="N24" s="329"/>
      <c r="O24" s="326">
        <f t="shared" si="0"/>
        <v>0</v>
      </c>
      <c r="P24" s="326"/>
      <c r="Q24" s="327">
        <f>様式２!AE24</f>
        <v>0</v>
      </c>
      <c r="R24" s="327"/>
      <c r="S24" s="216">
        <f t="shared" si="1"/>
        <v>0</v>
      </c>
      <c r="T24" s="217" t="s">
        <v>19</v>
      </c>
      <c r="U24" s="218"/>
    </row>
    <row r="25" spans="1:21" ht="66" customHeight="1">
      <c r="A25" s="214">
        <v>18</v>
      </c>
      <c r="B25" s="215">
        <f>様式２!C25</f>
        <v>0</v>
      </c>
      <c r="C25" s="328"/>
      <c r="D25" s="328"/>
      <c r="E25" s="328"/>
      <c r="F25" s="328"/>
      <c r="G25" s="328"/>
      <c r="H25" s="328"/>
      <c r="I25" s="328"/>
      <c r="J25" s="328"/>
      <c r="K25" s="328"/>
      <c r="L25" s="328"/>
      <c r="M25" s="329">
        <f>様式２!G25</f>
        <v>0</v>
      </c>
      <c r="N25" s="329"/>
      <c r="O25" s="326">
        <f t="shared" si="0"/>
        <v>0</v>
      </c>
      <c r="P25" s="326"/>
      <c r="Q25" s="327">
        <f>様式２!AE25</f>
        <v>0</v>
      </c>
      <c r="R25" s="327"/>
      <c r="S25" s="216">
        <f t="shared" si="1"/>
        <v>0</v>
      </c>
      <c r="T25" s="217" t="s">
        <v>19</v>
      </c>
      <c r="U25" s="218"/>
    </row>
    <row r="26" spans="1:21" ht="66" customHeight="1">
      <c r="A26" s="214">
        <v>19</v>
      </c>
      <c r="B26" s="215">
        <f>様式２!C26</f>
        <v>0</v>
      </c>
      <c r="C26" s="328"/>
      <c r="D26" s="328"/>
      <c r="E26" s="328"/>
      <c r="F26" s="328"/>
      <c r="G26" s="328"/>
      <c r="H26" s="328"/>
      <c r="I26" s="328"/>
      <c r="J26" s="328"/>
      <c r="K26" s="328"/>
      <c r="L26" s="328"/>
      <c r="M26" s="329">
        <f>様式２!G26</f>
        <v>0</v>
      </c>
      <c r="N26" s="329"/>
      <c r="O26" s="326">
        <f t="shared" si="0"/>
        <v>0</v>
      </c>
      <c r="P26" s="326"/>
      <c r="Q26" s="327">
        <f>様式２!AE26</f>
        <v>0</v>
      </c>
      <c r="R26" s="327"/>
      <c r="S26" s="216">
        <f t="shared" si="1"/>
        <v>0</v>
      </c>
      <c r="T26" s="217" t="s">
        <v>19</v>
      </c>
      <c r="U26" s="218"/>
    </row>
    <row r="27" spans="1:21" ht="66" customHeight="1">
      <c r="A27" s="214">
        <v>20</v>
      </c>
      <c r="B27" s="215">
        <f>様式２!C27</f>
        <v>0</v>
      </c>
      <c r="C27" s="328"/>
      <c r="D27" s="328"/>
      <c r="E27" s="328"/>
      <c r="F27" s="328"/>
      <c r="G27" s="328"/>
      <c r="H27" s="328"/>
      <c r="I27" s="328"/>
      <c r="J27" s="328"/>
      <c r="K27" s="328"/>
      <c r="L27" s="328"/>
      <c r="M27" s="329">
        <f>様式２!G27</f>
        <v>0</v>
      </c>
      <c r="N27" s="329"/>
      <c r="O27" s="326">
        <f t="shared" si="0"/>
        <v>0</v>
      </c>
      <c r="P27" s="326"/>
      <c r="Q27" s="327">
        <f>様式２!AE27</f>
        <v>0</v>
      </c>
      <c r="R27" s="327"/>
      <c r="S27" s="216">
        <f t="shared" si="1"/>
        <v>0</v>
      </c>
      <c r="T27" s="217" t="s">
        <v>19</v>
      </c>
      <c r="U27" s="218"/>
    </row>
    <row r="28" spans="1:21" ht="66" customHeight="1">
      <c r="A28" s="214">
        <v>21</v>
      </c>
      <c r="B28" s="215">
        <f>様式２!C28</f>
        <v>0</v>
      </c>
      <c r="C28" s="328"/>
      <c r="D28" s="328"/>
      <c r="E28" s="328"/>
      <c r="F28" s="328"/>
      <c r="G28" s="328"/>
      <c r="H28" s="328"/>
      <c r="I28" s="328"/>
      <c r="J28" s="328"/>
      <c r="K28" s="328"/>
      <c r="L28" s="328"/>
      <c r="M28" s="329">
        <f>様式２!G28</f>
        <v>0</v>
      </c>
      <c r="N28" s="329"/>
      <c r="O28" s="326">
        <f t="shared" si="0"/>
        <v>0</v>
      </c>
      <c r="P28" s="326"/>
      <c r="Q28" s="327">
        <f>様式２!AE28</f>
        <v>0</v>
      </c>
      <c r="R28" s="327"/>
      <c r="S28" s="216">
        <f t="shared" si="1"/>
        <v>0</v>
      </c>
      <c r="T28" s="217" t="s">
        <v>19</v>
      </c>
      <c r="U28" s="218"/>
    </row>
    <row r="29" spans="1:21" ht="66" customHeight="1">
      <c r="A29" s="214">
        <v>22</v>
      </c>
      <c r="B29" s="215">
        <f>様式２!C29</f>
        <v>0</v>
      </c>
      <c r="C29" s="328"/>
      <c r="D29" s="328"/>
      <c r="E29" s="328"/>
      <c r="F29" s="328"/>
      <c r="G29" s="328"/>
      <c r="H29" s="328"/>
      <c r="I29" s="328"/>
      <c r="J29" s="328"/>
      <c r="K29" s="328"/>
      <c r="L29" s="328"/>
      <c r="M29" s="329">
        <f>様式２!G29</f>
        <v>0</v>
      </c>
      <c r="N29" s="329"/>
      <c r="O29" s="326">
        <f t="shared" si="0"/>
        <v>0</v>
      </c>
      <c r="P29" s="326"/>
      <c r="Q29" s="327">
        <f>様式２!AE29</f>
        <v>0</v>
      </c>
      <c r="R29" s="327"/>
      <c r="S29" s="216">
        <f t="shared" si="1"/>
        <v>0</v>
      </c>
      <c r="T29" s="217" t="s">
        <v>19</v>
      </c>
      <c r="U29" s="218"/>
    </row>
    <row r="30" spans="1:21" ht="66" customHeight="1">
      <c r="A30" s="214">
        <v>23</v>
      </c>
      <c r="B30" s="215">
        <f>様式２!C30</f>
        <v>0</v>
      </c>
      <c r="C30" s="328"/>
      <c r="D30" s="328"/>
      <c r="E30" s="328"/>
      <c r="F30" s="328"/>
      <c r="G30" s="328"/>
      <c r="H30" s="328"/>
      <c r="I30" s="328"/>
      <c r="J30" s="328"/>
      <c r="K30" s="328"/>
      <c r="L30" s="328"/>
      <c r="M30" s="329">
        <f>様式２!G30</f>
        <v>0</v>
      </c>
      <c r="N30" s="329"/>
      <c r="O30" s="326">
        <f t="shared" si="0"/>
        <v>0</v>
      </c>
      <c r="P30" s="326"/>
      <c r="Q30" s="327">
        <f>様式２!AE30</f>
        <v>0</v>
      </c>
      <c r="R30" s="327"/>
      <c r="S30" s="216">
        <f t="shared" si="1"/>
        <v>0</v>
      </c>
      <c r="T30" s="217" t="s">
        <v>19</v>
      </c>
      <c r="U30" s="218"/>
    </row>
    <row r="31" spans="1:21" ht="66" customHeight="1">
      <c r="A31" s="214">
        <v>24</v>
      </c>
      <c r="B31" s="215">
        <f>様式２!C31</f>
        <v>0</v>
      </c>
      <c r="C31" s="328"/>
      <c r="D31" s="328"/>
      <c r="E31" s="328"/>
      <c r="F31" s="328"/>
      <c r="G31" s="328"/>
      <c r="H31" s="328"/>
      <c r="I31" s="328"/>
      <c r="J31" s="328"/>
      <c r="K31" s="328"/>
      <c r="L31" s="328"/>
      <c r="M31" s="329">
        <f>様式２!G31</f>
        <v>0</v>
      </c>
      <c r="N31" s="329"/>
      <c r="O31" s="326">
        <f t="shared" si="0"/>
        <v>0</v>
      </c>
      <c r="P31" s="326"/>
      <c r="Q31" s="327">
        <f>様式２!AE31</f>
        <v>0</v>
      </c>
      <c r="R31" s="327"/>
      <c r="S31" s="216">
        <f t="shared" si="1"/>
        <v>0</v>
      </c>
      <c r="T31" s="217" t="s">
        <v>19</v>
      </c>
      <c r="U31" s="218"/>
    </row>
    <row r="32" spans="1:21" ht="66" customHeight="1">
      <c r="A32" s="214">
        <v>25</v>
      </c>
      <c r="B32" s="215">
        <f>様式２!C32</f>
        <v>0</v>
      </c>
      <c r="C32" s="328"/>
      <c r="D32" s="328"/>
      <c r="E32" s="328"/>
      <c r="F32" s="328"/>
      <c r="G32" s="328"/>
      <c r="H32" s="328"/>
      <c r="I32" s="328"/>
      <c r="J32" s="328"/>
      <c r="K32" s="328"/>
      <c r="L32" s="328"/>
      <c r="M32" s="329">
        <f>様式２!G32</f>
        <v>0</v>
      </c>
      <c r="N32" s="329"/>
      <c r="O32" s="326">
        <f t="shared" si="0"/>
        <v>0</v>
      </c>
      <c r="P32" s="326"/>
      <c r="Q32" s="327">
        <f>様式２!AE32</f>
        <v>0</v>
      </c>
      <c r="R32" s="327"/>
      <c r="S32" s="216">
        <f t="shared" si="1"/>
        <v>0</v>
      </c>
      <c r="T32" s="217" t="s">
        <v>19</v>
      </c>
      <c r="U32" s="218"/>
    </row>
    <row r="33" spans="1:21" ht="66" customHeight="1">
      <c r="A33" s="214">
        <v>26</v>
      </c>
      <c r="B33" s="215">
        <f>様式２!C33</f>
        <v>0</v>
      </c>
      <c r="C33" s="328"/>
      <c r="D33" s="328"/>
      <c r="E33" s="328"/>
      <c r="F33" s="328"/>
      <c r="G33" s="328"/>
      <c r="H33" s="328"/>
      <c r="I33" s="328"/>
      <c r="J33" s="328"/>
      <c r="K33" s="328"/>
      <c r="L33" s="328"/>
      <c r="M33" s="329">
        <f>様式２!G33</f>
        <v>0</v>
      </c>
      <c r="N33" s="329"/>
      <c r="O33" s="326">
        <f t="shared" si="0"/>
        <v>0</v>
      </c>
      <c r="P33" s="326"/>
      <c r="Q33" s="327">
        <f>様式２!AE33</f>
        <v>0</v>
      </c>
      <c r="R33" s="327"/>
      <c r="S33" s="216">
        <f t="shared" si="1"/>
        <v>0</v>
      </c>
      <c r="T33" s="217" t="s">
        <v>19</v>
      </c>
      <c r="U33" s="218"/>
    </row>
    <row r="34" spans="1:21" ht="66" customHeight="1">
      <c r="A34" s="214">
        <v>27</v>
      </c>
      <c r="B34" s="215">
        <f>様式２!C34</f>
        <v>0</v>
      </c>
      <c r="C34" s="328"/>
      <c r="D34" s="328"/>
      <c r="E34" s="328"/>
      <c r="F34" s="328"/>
      <c r="G34" s="328"/>
      <c r="H34" s="328"/>
      <c r="I34" s="328"/>
      <c r="J34" s="328"/>
      <c r="K34" s="328"/>
      <c r="L34" s="328"/>
      <c r="M34" s="329">
        <f>様式２!G34</f>
        <v>0</v>
      </c>
      <c r="N34" s="329"/>
      <c r="O34" s="326">
        <f t="shared" si="0"/>
        <v>0</v>
      </c>
      <c r="P34" s="326"/>
      <c r="Q34" s="327">
        <f>様式２!AE34</f>
        <v>0</v>
      </c>
      <c r="R34" s="327"/>
      <c r="S34" s="216">
        <f t="shared" si="1"/>
        <v>0</v>
      </c>
      <c r="T34" s="217" t="s">
        <v>19</v>
      </c>
      <c r="U34" s="218"/>
    </row>
    <row r="35" spans="1:21" ht="66" customHeight="1">
      <c r="A35" s="214">
        <v>28</v>
      </c>
      <c r="B35" s="215">
        <f>様式２!C35</f>
        <v>0</v>
      </c>
      <c r="C35" s="328"/>
      <c r="D35" s="328"/>
      <c r="E35" s="328"/>
      <c r="F35" s="328"/>
      <c r="G35" s="328"/>
      <c r="H35" s="328"/>
      <c r="I35" s="328"/>
      <c r="J35" s="328"/>
      <c r="K35" s="328"/>
      <c r="L35" s="328"/>
      <c r="M35" s="329">
        <f>様式２!G35</f>
        <v>0</v>
      </c>
      <c r="N35" s="329"/>
      <c r="O35" s="326">
        <f t="shared" si="0"/>
        <v>0</v>
      </c>
      <c r="P35" s="326"/>
      <c r="Q35" s="327">
        <f>様式２!AE35</f>
        <v>0</v>
      </c>
      <c r="R35" s="327"/>
      <c r="S35" s="216">
        <f t="shared" si="1"/>
        <v>0</v>
      </c>
      <c r="T35" s="217" t="s">
        <v>19</v>
      </c>
      <c r="U35" s="218"/>
    </row>
    <row r="36" spans="1:21" ht="66" customHeight="1">
      <c r="A36" s="214">
        <v>29</v>
      </c>
      <c r="B36" s="215">
        <f>様式２!C36</f>
        <v>0</v>
      </c>
      <c r="C36" s="328"/>
      <c r="D36" s="328"/>
      <c r="E36" s="328"/>
      <c r="F36" s="328"/>
      <c r="G36" s="328"/>
      <c r="H36" s="328"/>
      <c r="I36" s="328"/>
      <c r="J36" s="328"/>
      <c r="K36" s="328"/>
      <c r="L36" s="328"/>
      <c r="M36" s="329">
        <f>様式２!G36</f>
        <v>0</v>
      </c>
      <c r="N36" s="329"/>
      <c r="O36" s="326">
        <f t="shared" si="0"/>
        <v>0</v>
      </c>
      <c r="P36" s="326"/>
      <c r="Q36" s="327">
        <f>様式２!AE36</f>
        <v>0</v>
      </c>
      <c r="R36" s="327"/>
      <c r="S36" s="216">
        <f t="shared" si="1"/>
        <v>0</v>
      </c>
      <c r="T36" s="217" t="s">
        <v>19</v>
      </c>
      <c r="U36" s="218"/>
    </row>
    <row r="37" spans="1:21" ht="66" customHeight="1">
      <c r="A37" s="214">
        <v>30</v>
      </c>
      <c r="B37" s="215">
        <f>様式２!C37</f>
        <v>0</v>
      </c>
      <c r="C37" s="328"/>
      <c r="D37" s="328"/>
      <c r="E37" s="328"/>
      <c r="F37" s="328"/>
      <c r="G37" s="328"/>
      <c r="H37" s="328"/>
      <c r="I37" s="328"/>
      <c r="J37" s="328"/>
      <c r="K37" s="328"/>
      <c r="L37" s="328"/>
      <c r="M37" s="329">
        <f>様式２!G37</f>
        <v>0</v>
      </c>
      <c r="N37" s="329"/>
      <c r="O37" s="326">
        <f t="shared" si="0"/>
        <v>0</v>
      </c>
      <c r="P37" s="326"/>
      <c r="Q37" s="327">
        <f>様式２!AE37</f>
        <v>0</v>
      </c>
      <c r="R37" s="327"/>
      <c r="S37" s="216">
        <f t="shared" si="1"/>
        <v>0</v>
      </c>
      <c r="T37" s="217" t="s">
        <v>19</v>
      </c>
      <c r="U37" s="220"/>
    </row>
    <row r="38" spans="1:21" ht="66" customHeight="1">
      <c r="A38" s="214">
        <v>31</v>
      </c>
      <c r="B38" s="215">
        <f>様式２!C38</f>
        <v>0</v>
      </c>
      <c r="C38" s="328"/>
      <c r="D38" s="328"/>
      <c r="E38" s="328"/>
      <c r="F38" s="328"/>
      <c r="G38" s="328"/>
      <c r="H38" s="328"/>
      <c r="I38" s="328"/>
      <c r="J38" s="328"/>
      <c r="K38" s="328"/>
      <c r="L38" s="328"/>
      <c r="M38" s="329">
        <f>様式２!G38</f>
        <v>0</v>
      </c>
      <c r="N38" s="329"/>
      <c r="O38" s="326">
        <f t="shared" si="0"/>
        <v>0</v>
      </c>
      <c r="P38" s="326"/>
      <c r="Q38" s="327">
        <f>様式２!AE38</f>
        <v>0</v>
      </c>
      <c r="R38" s="327"/>
      <c r="S38" s="216">
        <f t="shared" si="1"/>
        <v>0</v>
      </c>
      <c r="T38" s="217" t="s">
        <v>19</v>
      </c>
      <c r="U38" s="218"/>
    </row>
    <row r="39" spans="1:21" ht="66" customHeight="1">
      <c r="A39" s="214">
        <v>32</v>
      </c>
      <c r="B39" s="215">
        <f>様式２!C39</f>
        <v>0</v>
      </c>
      <c r="C39" s="328"/>
      <c r="D39" s="328"/>
      <c r="E39" s="328"/>
      <c r="F39" s="328"/>
      <c r="G39" s="328"/>
      <c r="H39" s="328"/>
      <c r="I39" s="328"/>
      <c r="J39" s="328"/>
      <c r="K39" s="328"/>
      <c r="L39" s="328"/>
      <c r="M39" s="329">
        <f>様式２!G39</f>
        <v>0</v>
      </c>
      <c r="N39" s="329"/>
      <c r="O39" s="326">
        <f t="shared" si="0"/>
        <v>0</v>
      </c>
      <c r="P39" s="326"/>
      <c r="Q39" s="327">
        <f>様式２!AE39</f>
        <v>0</v>
      </c>
      <c r="R39" s="327"/>
      <c r="S39" s="216">
        <f t="shared" si="1"/>
        <v>0</v>
      </c>
      <c r="T39" s="217" t="s">
        <v>19</v>
      </c>
      <c r="U39" s="218"/>
    </row>
    <row r="40" spans="1:21" ht="66" customHeight="1">
      <c r="A40" s="214">
        <v>33</v>
      </c>
      <c r="B40" s="215">
        <f>様式２!C40</f>
        <v>0</v>
      </c>
      <c r="C40" s="328"/>
      <c r="D40" s="328"/>
      <c r="E40" s="328"/>
      <c r="F40" s="328"/>
      <c r="G40" s="328"/>
      <c r="H40" s="328"/>
      <c r="I40" s="328"/>
      <c r="J40" s="328"/>
      <c r="K40" s="328"/>
      <c r="L40" s="328"/>
      <c r="M40" s="329">
        <f>様式２!G40</f>
        <v>0</v>
      </c>
      <c r="N40" s="329"/>
      <c r="O40" s="326">
        <f t="shared" si="0"/>
        <v>0</v>
      </c>
      <c r="P40" s="326"/>
      <c r="Q40" s="327">
        <f>様式２!AE40</f>
        <v>0</v>
      </c>
      <c r="R40" s="327"/>
      <c r="S40" s="216">
        <f t="shared" si="1"/>
        <v>0</v>
      </c>
      <c r="T40" s="217" t="s">
        <v>19</v>
      </c>
      <c r="U40" s="218"/>
    </row>
    <row r="41" spans="1:21" ht="66" customHeight="1">
      <c r="A41" s="214">
        <v>34</v>
      </c>
      <c r="B41" s="215">
        <f>様式２!C41</f>
        <v>0</v>
      </c>
      <c r="C41" s="328"/>
      <c r="D41" s="328"/>
      <c r="E41" s="328"/>
      <c r="F41" s="328"/>
      <c r="G41" s="328"/>
      <c r="H41" s="328"/>
      <c r="I41" s="328"/>
      <c r="J41" s="328"/>
      <c r="K41" s="328"/>
      <c r="L41" s="328"/>
      <c r="M41" s="329">
        <f>様式２!G41</f>
        <v>0</v>
      </c>
      <c r="N41" s="329"/>
      <c r="O41" s="326">
        <f t="shared" si="0"/>
        <v>0</v>
      </c>
      <c r="P41" s="326"/>
      <c r="Q41" s="327">
        <f>様式２!AE41</f>
        <v>0</v>
      </c>
      <c r="R41" s="327"/>
      <c r="S41" s="216">
        <f t="shared" si="1"/>
        <v>0</v>
      </c>
      <c r="T41" s="217" t="s">
        <v>19</v>
      </c>
      <c r="U41" s="218"/>
    </row>
    <row r="42" spans="1:21" ht="66" customHeight="1">
      <c r="A42" s="214">
        <v>35</v>
      </c>
      <c r="B42" s="215">
        <f>様式２!C42</f>
        <v>0</v>
      </c>
      <c r="C42" s="328"/>
      <c r="D42" s="328"/>
      <c r="E42" s="328"/>
      <c r="F42" s="328"/>
      <c r="G42" s="328"/>
      <c r="H42" s="328"/>
      <c r="I42" s="328"/>
      <c r="J42" s="328"/>
      <c r="K42" s="328"/>
      <c r="L42" s="328"/>
      <c r="M42" s="329">
        <f>様式２!G42</f>
        <v>0</v>
      </c>
      <c r="N42" s="329"/>
      <c r="O42" s="326">
        <f t="shared" si="0"/>
        <v>0</v>
      </c>
      <c r="P42" s="326"/>
      <c r="Q42" s="327">
        <f>様式２!AE42</f>
        <v>0</v>
      </c>
      <c r="R42" s="327"/>
      <c r="S42" s="216">
        <f t="shared" si="1"/>
        <v>0</v>
      </c>
      <c r="T42" s="217" t="s">
        <v>19</v>
      </c>
      <c r="U42" s="218"/>
    </row>
    <row r="43" spans="1:21" ht="66" customHeight="1">
      <c r="A43" s="214">
        <v>36</v>
      </c>
      <c r="B43" s="215">
        <f>様式２!C43</f>
        <v>0</v>
      </c>
      <c r="C43" s="328"/>
      <c r="D43" s="328"/>
      <c r="E43" s="328"/>
      <c r="F43" s="328"/>
      <c r="G43" s="328"/>
      <c r="H43" s="328"/>
      <c r="I43" s="328"/>
      <c r="J43" s="328"/>
      <c r="K43" s="328"/>
      <c r="L43" s="328"/>
      <c r="M43" s="329">
        <f>様式２!G43</f>
        <v>0</v>
      </c>
      <c r="N43" s="329"/>
      <c r="O43" s="326">
        <f t="shared" si="0"/>
        <v>0</v>
      </c>
      <c r="P43" s="326"/>
      <c r="Q43" s="327">
        <f>様式２!AE43</f>
        <v>0</v>
      </c>
      <c r="R43" s="327"/>
      <c r="S43" s="216">
        <f t="shared" si="1"/>
        <v>0</v>
      </c>
      <c r="T43" s="217" t="s">
        <v>19</v>
      </c>
      <c r="U43" s="218"/>
    </row>
    <row r="44" spans="1:21" ht="66" customHeight="1">
      <c r="A44" s="214">
        <v>37</v>
      </c>
      <c r="B44" s="215">
        <f>様式２!C44</f>
        <v>0</v>
      </c>
      <c r="C44" s="328"/>
      <c r="D44" s="328"/>
      <c r="E44" s="328"/>
      <c r="F44" s="328"/>
      <c r="G44" s="328"/>
      <c r="H44" s="328"/>
      <c r="I44" s="328"/>
      <c r="J44" s="328"/>
      <c r="K44" s="328"/>
      <c r="L44" s="328"/>
      <c r="M44" s="329">
        <f>様式２!G44</f>
        <v>0</v>
      </c>
      <c r="N44" s="329"/>
      <c r="O44" s="326">
        <f t="shared" si="0"/>
        <v>0</v>
      </c>
      <c r="P44" s="326"/>
      <c r="Q44" s="327">
        <f>様式２!AE44</f>
        <v>0</v>
      </c>
      <c r="R44" s="327"/>
      <c r="S44" s="216">
        <f t="shared" si="1"/>
        <v>0</v>
      </c>
      <c r="T44" s="217" t="s">
        <v>19</v>
      </c>
      <c r="U44" s="218"/>
    </row>
    <row r="45" spans="1:21" ht="66" customHeight="1">
      <c r="A45" s="214">
        <v>38</v>
      </c>
      <c r="B45" s="215">
        <f>様式２!C45</f>
        <v>0</v>
      </c>
      <c r="C45" s="328"/>
      <c r="D45" s="328"/>
      <c r="E45" s="328"/>
      <c r="F45" s="328"/>
      <c r="G45" s="328"/>
      <c r="H45" s="328"/>
      <c r="I45" s="328"/>
      <c r="J45" s="328"/>
      <c r="K45" s="328"/>
      <c r="L45" s="328"/>
      <c r="M45" s="329">
        <f>様式２!G45</f>
        <v>0</v>
      </c>
      <c r="N45" s="329"/>
      <c r="O45" s="326">
        <f t="shared" si="0"/>
        <v>0</v>
      </c>
      <c r="P45" s="326"/>
      <c r="Q45" s="327">
        <f>様式２!AE45</f>
        <v>0</v>
      </c>
      <c r="R45" s="327"/>
      <c r="S45" s="216">
        <f t="shared" si="1"/>
        <v>0</v>
      </c>
      <c r="T45" s="217" t="s">
        <v>19</v>
      </c>
      <c r="U45" s="218"/>
    </row>
    <row r="46" spans="1:21" ht="66" customHeight="1">
      <c r="A46" s="214">
        <v>39</v>
      </c>
      <c r="B46" s="215">
        <f>様式２!C46</f>
        <v>0</v>
      </c>
      <c r="C46" s="328"/>
      <c r="D46" s="328"/>
      <c r="E46" s="328"/>
      <c r="F46" s="328"/>
      <c r="G46" s="328"/>
      <c r="H46" s="328"/>
      <c r="I46" s="328"/>
      <c r="J46" s="328"/>
      <c r="K46" s="328"/>
      <c r="L46" s="328"/>
      <c r="M46" s="329">
        <f>様式２!G46</f>
        <v>0</v>
      </c>
      <c r="N46" s="329"/>
      <c r="O46" s="326">
        <f t="shared" si="0"/>
        <v>0</v>
      </c>
      <c r="P46" s="326"/>
      <c r="Q46" s="327">
        <f>様式２!AE46</f>
        <v>0</v>
      </c>
      <c r="R46" s="327"/>
      <c r="S46" s="216">
        <f t="shared" si="1"/>
        <v>0</v>
      </c>
      <c r="T46" s="217" t="s">
        <v>19</v>
      </c>
      <c r="U46" s="218"/>
    </row>
    <row r="47" spans="1:21" ht="66" customHeight="1">
      <c r="A47" s="214">
        <v>40</v>
      </c>
      <c r="B47" s="215">
        <f>様式２!C47</f>
        <v>0</v>
      </c>
      <c r="C47" s="328"/>
      <c r="D47" s="328"/>
      <c r="E47" s="328"/>
      <c r="F47" s="328"/>
      <c r="G47" s="328"/>
      <c r="H47" s="328"/>
      <c r="I47" s="328"/>
      <c r="J47" s="328"/>
      <c r="K47" s="328"/>
      <c r="L47" s="328"/>
      <c r="M47" s="329">
        <f>様式２!G47</f>
        <v>0</v>
      </c>
      <c r="N47" s="329"/>
      <c r="O47" s="326">
        <f t="shared" si="0"/>
        <v>0</v>
      </c>
      <c r="P47" s="326"/>
      <c r="Q47" s="327">
        <f>様式２!AE47</f>
        <v>0</v>
      </c>
      <c r="R47" s="327"/>
      <c r="S47" s="216">
        <f t="shared" si="1"/>
        <v>0</v>
      </c>
      <c r="T47" s="217" t="s">
        <v>19</v>
      </c>
      <c r="U47" s="220"/>
    </row>
    <row r="48" spans="1:21" ht="66" customHeight="1">
      <c r="A48" s="214">
        <v>41</v>
      </c>
      <c r="B48" s="215">
        <f>様式２!C48</f>
        <v>0</v>
      </c>
      <c r="C48" s="328"/>
      <c r="D48" s="328"/>
      <c r="E48" s="328"/>
      <c r="F48" s="328"/>
      <c r="G48" s="328"/>
      <c r="H48" s="328"/>
      <c r="I48" s="328"/>
      <c r="J48" s="328"/>
      <c r="K48" s="328"/>
      <c r="L48" s="328"/>
      <c r="M48" s="329">
        <f>様式２!G48</f>
        <v>0</v>
      </c>
      <c r="N48" s="329"/>
      <c r="O48" s="326">
        <f t="shared" si="0"/>
        <v>0</v>
      </c>
      <c r="P48" s="326"/>
      <c r="Q48" s="327">
        <f>様式２!AE48</f>
        <v>0</v>
      </c>
      <c r="R48" s="327"/>
      <c r="S48" s="216">
        <f t="shared" si="1"/>
        <v>0</v>
      </c>
      <c r="T48" s="217" t="s">
        <v>19</v>
      </c>
      <c r="U48" s="218"/>
    </row>
    <row r="49" spans="1:21" ht="66" customHeight="1">
      <c r="A49" s="214">
        <v>42</v>
      </c>
      <c r="B49" s="215">
        <f>様式２!C49</f>
        <v>0</v>
      </c>
      <c r="C49" s="328"/>
      <c r="D49" s="328"/>
      <c r="E49" s="328"/>
      <c r="F49" s="328"/>
      <c r="G49" s="328"/>
      <c r="H49" s="328"/>
      <c r="I49" s="328"/>
      <c r="J49" s="328"/>
      <c r="K49" s="328"/>
      <c r="L49" s="328"/>
      <c r="M49" s="329">
        <f>様式２!G49</f>
        <v>0</v>
      </c>
      <c r="N49" s="329"/>
      <c r="O49" s="326">
        <f t="shared" si="0"/>
        <v>0</v>
      </c>
      <c r="P49" s="326"/>
      <c r="Q49" s="327">
        <f>様式２!AE49</f>
        <v>0</v>
      </c>
      <c r="R49" s="327"/>
      <c r="S49" s="216">
        <f t="shared" si="1"/>
        <v>0</v>
      </c>
      <c r="T49" s="217" t="s">
        <v>19</v>
      </c>
      <c r="U49" s="218"/>
    </row>
    <row r="50" spans="1:21" ht="66" customHeight="1">
      <c r="A50" s="214">
        <v>43</v>
      </c>
      <c r="B50" s="215">
        <f>様式２!C50</f>
        <v>0</v>
      </c>
      <c r="C50" s="328"/>
      <c r="D50" s="328"/>
      <c r="E50" s="328"/>
      <c r="F50" s="328"/>
      <c r="G50" s="328"/>
      <c r="H50" s="328"/>
      <c r="I50" s="328"/>
      <c r="J50" s="328"/>
      <c r="K50" s="328"/>
      <c r="L50" s="328"/>
      <c r="M50" s="329">
        <f>様式２!G50</f>
        <v>0</v>
      </c>
      <c r="N50" s="329"/>
      <c r="O50" s="326">
        <f t="shared" si="0"/>
        <v>0</v>
      </c>
      <c r="P50" s="326"/>
      <c r="Q50" s="327">
        <f>様式２!AE50</f>
        <v>0</v>
      </c>
      <c r="R50" s="327"/>
      <c r="S50" s="216">
        <f t="shared" si="1"/>
        <v>0</v>
      </c>
      <c r="T50" s="217" t="s">
        <v>19</v>
      </c>
      <c r="U50" s="218"/>
    </row>
    <row r="51" spans="1:21" ht="66" customHeight="1">
      <c r="A51" s="214">
        <v>44</v>
      </c>
      <c r="B51" s="215">
        <f>様式２!C51</f>
        <v>0</v>
      </c>
      <c r="C51" s="328"/>
      <c r="D51" s="328"/>
      <c r="E51" s="328"/>
      <c r="F51" s="328"/>
      <c r="G51" s="328"/>
      <c r="H51" s="328"/>
      <c r="I51" s="328"/>
      <c r="J51" s="328"/>
      <c r="K51" s="328"/>
      <c r="L51" s="328"/>
      <c r="M51" s="329">
        <f>様式２!G51</f>
        <v>0</v>
      </c>
      <c r="N51" s="329"/>
      <c r="O51" s="326">
        <f t="shared" si="0"/>
        <v>0</v>
      </c>
      <c r="P51" s="326"/>
      <c r="Q51" s="327">
        <f>様式２!AE51</f>
        <v>0</v>
      </c>
      <c r="R51" s="327"/>
      <c r="S51" s="216">
        <f t="shared" si="1"/>
        <v>0</v>
      </c>
      <c r="T51" s="217" t="s">
        <v>19</v>
      </c>
      <c r="U51" s="218"/>
    </row>
    <row r="52" spans="1:21" ht="66" customHeight="1">
      <c r="A52" s="214">
        <v>45</v>
      </c>
      <c r="B52" s="215">
        <f>様式２!C52</f>
        <v>0</v>
      </c>
      <c r="C52" s="328"/>
      <c r="D52" s="328"/>
      <c r="E52" s="328"/>
      <c r="F52" s="328"/>
      <c r="G52" s="328"/>
      <c r="H52" s="328"/>
      <c r="I52" s="328"/>
      <c r="J52" s="328"/>
      <c r="K52" s="328"/>
      <c r="L52" s="328"/>
      <c r="M52" s="329">
        <f>様式２!G52</f>
        <v>0</v>
      </c>
      <c r="N52" s="329"/>
      <c r="O52" s="326">
        <f t="shared" si="0"/>
        <v>0</v>
      </c>
      <c r="P52" s="326"/>
      <c r="Q52" s="327">
        <f>様式２!AE52</f>
        <v>0</v>
      </c>
      <c r="R52" s="327"/>
      <c r="S52" s="216">
        <f t="shared" si="1"/>
        <v>0</v>
      </c>
      <c r="T52" s="217" t="s">
        <v>19</v>
      </c>
      <c r="U52" s="218"/>
    </row>
    <row r="53" spans="1:21" ht="66" customHeight="1">
      <c r="A53" s="214">
        <v>46</v>
      </c>
      <c r="B53" s="215">
        <f>様式２!C53</f>
        <v>0</v>
      </c>
      <c r="C53" s="328"/>
      <c r="D53" s="328"/>
      <c r="E53" s="328"/>
      <c r="F53" s="328"/>
      <c r="G53" s="328"/>
      <c r="H53" s="328"/>
      <c r="I53" s="328"/>
      <c r="J53" s="328"/>
      <c r="K53" s="328"/>
      <c r="L53" s="328"/>
      <c r="M53" s="329">
        <f>様式２!G53</f>
        <v>0</v>
      </c>
      <c r="N53" s="329"/>
      <c r="O53" s="326">
        <f t="shared" si="0"/>
        <v>0</v>
      </c>
      <c r="P53" s="326"/>
      <c r="Q53" s="327">
        <f>様式２!AE53</f>
        <v>0</v>
      </c>
      <c r="R53" s="327"/>
      <c r="S53" s="216">
        <f t="shared" si="1"/>
        <v>0</v>
      </c>
      <c r="T53" s="217" t="s">
        <v>19</v>
      </c>
      <c r="U53" s="218"/>
    </row>
    <row r="54" spans="1:21" ht="66" customHeight="1">
      <c r="A54" s="214">
        <v>47</v>
      </c>
      <c r="B54" s="215">
        <f>様式２!C54</f>
        <v>0</v>
      </c>
      <c r="C54" s="328"/>
      <c r="D54" s="328"/>
      <c r="E54" s="328"/>
      <c r="F54" s="328"/>
      <c r="G54" s="328"/>
      <c r="H54" s="328"/>
      <c r="I54" s="328"/>
      <c r="J54" s="328"/>
      <c r="K54" s="328"/>
      <c r="L54" s="328"/>
      <c r="M54" s="329">
        <f>様式２!G54</f>
        <v>0</v>
      </c>
      <c r="N54" s="329"/>
      <c r="O54" s="326">
        <f t="shared" si="0"/>
        <v>0</v>
      </c>
      <c r="P54" s="326"/>
      <c r="Q54" s="327">
        <f>様式２!AE54</f>
        <v>0</v>
      </c>
      <c r="R54" s="327"/>
      <c r="S54" s="216">
        <f t="shared" si="1"/>
        <v>0</v>
      </c>
      <c r="T54" s="217" t="s">
        <v>19</v>
      </c>
      <c r="U54" s="218"/>
    </row>
    <row r="55" spans="1:21" ht="66" customHeight="1">
      <c r="A55" s="214">
        <v>48</v>
      </c>
      <c r="B55" s="215">
        <f>様式２!C55</f>
        <v>0</v>
      </c>
      <c r="C55" s="328"/>
      <c r="D55" s="328"/>
      <c r="E55" s="328"/>
      <c r="F55" s="328"/>
      <c r="G55" s="328"/>
      <c r="H55" s="328"/>
      <c r="I55" s="328"/>
      <c r="J55" s="328"/>
      <c r="K55" s="328"/>
      <c r="L55" s="328"/>
      <c r="M55" s="329">
        <f>様式２!G55</f>
        <v>0</v>
      </c>
      <c r="N55" s="329"/>
      <c r="O55" s="326">
        <f t="shared" si="0"/>
        <v>0</v>
      </c>
      <c r="P55" s="326"/>
      <c r="Q55" s="327">
        <f>様式２!AE55</f>
        <v>0</v>
      </c>
      <c r="R55" s="327"/>
      <c r="S55" s="216">
        <f t="shared" si="1"/>
        <v>0</v>
      </c>
      <c r="T55" s="217" t="s">
        <v>19</v>
      </c>
      <c r="U55" s="218"/>
    </row>
    <row r="56" spans="1:21" ht="66" customHeight="1">
      <c r="A56" s="214">
        <v>49</v>
      </c>
      <c r="B56" s="215">
        <f>様式２!C56</f>
        <v>0</v>
      </c>
      <c r="C56" s="328"/>
      <c r="D56" s="328"/>
      <c r="E56" s="328"/>
      <c r="F56" s="328"/>
      <c r="G56" s="328"/>
      <c r="H56" s="328"/>
      <c r="I56" s="328"/>
      <c r="J56" s="328"/>
      <c r="K56" s="328"/>
      <c r="L56" s="328"/>
      <c r="M56" s="329">
        <f>様式２!G56</f>
        <v>0</v>
      </c>
      <c r="N56" s="329"/>
      <c r="O56" s="326">
        <f t="shared" si="0"/>
        <v>0</v>
      </c>
      <c r="P56" s="326"/>
      <c r="Q56" s="327">
        <f>様式２!AE56</f>
        <v>0</v>
      </c>
      <c r="R56" s="327"/>
      <c r="S56" s="216">
        <f t="shared" si="1"/>
        <v>0</v>
      </c>
      <c r="T56" s="217" t="s">
        <v>19</v>
      </c>
      <c r="U56" s="218"/>
    </row>
    <row r="57" spans="1:21" ht="66" customHeight="1">
      <c r="A57" s="214">
        <v>50</v>
      </c>
      <c r="B57" s="215">
        <f>様式２!C57</f>
        <v>0</v>
      </c>
      <c r="C57" s="328"/>
      <c r="D57" s="328"/>
      <c r="E57" s="328"/>
      <c r="F57" s="328"/>
      <c r="G57" s="328"/>
      <c r="H57" s="328"/>
      <c r="I57" s="328"/>
      <c r="J57" s="328"/>
      <c r="K57" s="328"/>
      <c r="L57" s="328"/>
      <c r="M57" s="329">
        <f>様式２!G57</f>
        <v>0</v>
      </c>
      <c r="N57" s="329"/>
      <c r="O57" s="326">
        <f t="shared" si="0"/>
        <v>0</v>
      </c>
      <c r="P57" s="326"/>
      <c r="Q57" s="327">
        <f>様式２!AE57</f>
        <v>0</v>
      </c>
      <c r="R57" s="327"/>
      <c r="S57" s="216">
        <f t="shared" si="1"/>
        <v>0</v>
      </c>
      <c r="T57" s="217" t="s">
        <v>19</v>
      </c>
      <c r="U57" s="221"/>
    </row>
    <row r="58" spans="1:21" ht="42.75" customHeight="1">
      <c r="A58" s="325" t="s">
        <v>213</v>
      </c>
      <c r="B58" s="325"/>
      <c r="C58" s="325"/>
      <c r="D58" s="325"/>
      <c r="E58" s="325"/>
      <c r="F58" s="325"/>
      <c r="G58" s="325"/>
      <c r="H58" s="325"/>
      <c r="I58" s="325"/>
      <c r="J58" s="325"/>
      <c r="K58" s="325"/>
      <c r="L58" s="325"/>
      <c r="M58" s="325"/>
      <c r="N58" s="325"/>
      <c r="O58" s="325"/>
      <c r="P58" s="325"/>
      <c r="Q58" s="325"/>
      <c r="R58" s="325"/>
      <c r="S58" s="222">
        <f>SUM(S8:S57)</f>
        <v>0</v>
      </c>
      <c r="T58" s="223" t="s">
        <v>19</v>
      </c>
    </row>
    <row r="59" spans="1:21" ht="62.25" customHeight="1">
      <c r="A59" s="209"/>
      <c r="B59" s="209"/>
      <c r="C59" s="324">
        <f>SUM(C8:D57)</f>
        <v>0</v>
      </c>
      <c r="D59" s="324"/>
      <c r="E59" s="324">
        <f>SUM(E8:F57)</f>
        <v>0</v>
      </c>
      <c r="F59" s="324"/>
      <c r="G59" s="324">
        <f>SUM(G8:H57)</f>
        <v>0</v>
      </c>
      <c r="H59" s="324"/>
      <c r="I59" s="324">
        <f>SUM(I8:J57)</f>
        <v>0</v>
      </c>
      <c r="J59" s="324"/>
      <c r="K59" s="324">
        <f>SUM(K8:L57)</f>
        <v>0</v>
      </c>
      <c r="L59" s="324"/>
      <c r="M59" s="324">
        <f>SUM(M8:N57)</f>
        <v>0</v>
      </c>
      <c r="N59" s="324"/>
      <c r="O59" s="324">
        <f>SUM(C59:N59)</f>
        <v>0</v>
      </c>
      <c r="P59" s="324"/>
      <c r="Q59" s="324">
        <f>SUM(Q8:R57)</f>
        <v>0</v>
      </c>
      <c r="R59" s="324"/>
      <c r="S59" s="324">
        <f>SUM(O59:R59)</f>
        <v>0</v>
      </c>
      <c r="T59" s="324"/>
    </row>
  </sheetData>
  <sheetProtection selectLockedCells="1" selectUnlockedCells="1"/>
  <mergeCells count="436">
    <mergeCell ref="B1:J2"/>
    <mergeCell ref="L2:R2"/>
    <mergeCell ref="S2:T2"/>
    <mergeCell ref="A4:A7"/>
    <mergeCell ref="C4:L4"/>
    <mergeCell ref="M4:N7"/>
    <mergeCell ref="O4:P7"/>
    <mergeCell ref="Q4:R7"/>
    <mergeCell ref="S4:T6"/>
    <mergeCell ref="K6:L6"/>
    <mergeCell ref="C7:D7"/>
    <mergeCell ref="E7:F7"/>
    <mergeCell ref="G7:H7"/>
    <mergeCell ref="I7:J7"/>
    <mergeCell ref="K7:L7"/>
    <mergeCell ref="S7:T7"/>
    <mergeCell ref="U4:U7"/>
    <mergeCell ref="C5:D5"/>
    <mergeCell ref="E5:F5"/>
    <mergeCell ref="G5:H5"/>
    <mergeCell ref="I5:J5"/>
    <mergeCell ref="K5:L5"/>
    <mergeCell ref="C6:D6"/>
    <mergeCell ref="E6:F6"/>
    <mergeCell ref="G6:H6"/>
    <mergeCell ref="I6:J6"/>
    <mergeCell ref="O8:P8"/>
    <mergeCell ref="Q8:R8"/>
    <mergeCell ref="C9:D9"/>
    <mergeCell ref="E9:F9"/>
    <mergeCell ref="G9:H9"/>
    <mergeCell ref="I9:J9"/>
    <mergeCell ref="K9:L9"/>
    <mergeCell ref="M9:N9"/>
    <mergeCell ref="O9:P9"/>
    <mergeCell ref="Q9:R9"/>
    <mergeCell ref="C8:D8"/>
    <mergeCell ref="E8:F8"/>
    <mergeCell ref="G8:H8"/>
    <mergeCell ref="I8:J8"/>
    <mergeCell ref="K8:L8"/>
    <mergeCell ref="M8:N8"/>
    <mergeCell ref="O10:P10"/>
    <mergeCell ref="Q10:R10"/>
    <mergeCell ref="C11:D11"/>
    <mergeCell ref="E11:F11"/>
    <mergeCell ref="G11:H11"/>
    <mergeCell ref="I11:J11"/>
    <mergeCell ref="K11:L11"/>
    <mergeCell ref="M11:N11"/>
    <mergeCell ref="O11:P11"/>
    <mergeCell ref="Q11:R11"/>
    <mergeCell ref="C10:D10"/>
    <mergeCell ref="E10:F10"/>
    <mergeCell ref="G10:H10"/>
    <mergeCell ref="I10:J10"/>
    <mergeCell ref="K10:L10"/>
    <mergeCell ref="M10:N10"/>
    <mergeCell ref="O12:P12"/>
    <mergeCell ref="Q12:R12"/>
    <mergeCell ref="C13:D13"/>
    <mergeCell ref="E13:F13"/>
    <mergeCell ref="G13:H13"/>
    <mergeCell ref="I13:J13"/>
    <mergeCell ref="K13:L13"/>
    <mergeCell ref="M13:N13"/>
    <mergeCell ref="O13:P13"/>
    <mergeCell ref="Q13:R13"/>
    <mergeCell ref="C12:D12"/>
    <mergeCell ref="E12:F12"/>
    <mergeCell ref="G12:H12"/>
    <mergeCell ref="I12:J12"/>
    <mergeCell ref="K12:L12"/>
    <mergeCell ref="M12:N12"/>
    <mergeCell ref="O14:P14"/>
    <mergeCell ref="Q14:R14"/>
    <mergeCell ref="C15:D15"/>
    <mergeCell ref="E15:F15"/>
    <mergeCell ref="G15:H15"/>
    <mergeCell ref="I15:J15"/>
    <mergeCell ref="K15:L15"/>
    <mergeCell ref="M15:N15"/>
    <mergeCell ref="O15:P15"/>
    <mergeCell ref="Q15:R15"/>
    <mergeCell ref="C14:D14"/>
    <mergeCell ref="E14:F14"/>
    <mergeCell ref="G14:H14"/>
    <mergeCell ref="I14:J14"/>
    <mergeCell ref="K14:L14"/>
    <mergeCell ref="M14:N14"/>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M16:N16"/>
    <mergeCell ref="O18:P18"/>
    <mergeCell ref="Q18:R18"/>
    <mergeCell ref="C19:D19"/>
    <mergeCell ref="E19:F19"/>
    <mergeCell ref="G19:H19"/>
    <mergeCell ref="I19:J19"/>
    <mergeCell ref="K19:L19"/>
    <mergeCell ref="M19:N19"/>
    <mergeCell ref="O19:P19"/>
    <mergeCell ref="Q19:R19"/>
    <mergeCell ref="C18:D18"/>
    <mergeCell ref="E18:F18"/>
    <mergeCell ref="G18:H18"/>
    <mergeCell ref="I18:J18"/>
    <mergeCell ref="K18:L18"/>
    <mergeCell ref="M18:N18"/>
    <mergeCell ref="O20:P20"/>
    <mergeCell ref="Q20:R20"/>
    <mergeCell ref="C21:D21"/>
    <mergeCell ref="E21:F21"/>
    <mergeCell ref="G21:H21"/>
    <mergeCell ref="I21:J21"/>
    <mergeCell ref="K21:L21"/>
    <mergeCell ref="M21:N21"/>
    <mergeCell ref="O21:P21"/>
    <mergeCell ref="Q21:R21"/>
    <mergeCell ref="C20:D20"/>
    <mergeCell ref="E20:F20"/>
    <mergeCell ref="G20:H20"/>
    <mergeCell ref="I20:J20"/>
    <mergeCell ref="K20:L20"/>
    <mergeCell ref="M20:N20"/>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 ref="K22:L22"/>
    <mergeCell ref="M22:N22"/>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8:P28"/>
    <mergeCell ref="Q28:R28"/>
    <mergeCell ref="C29:D29"/>
    <mergeCell ref="E29:F29"/>
    <mergeCell ref="G29:H29"/>
    <mergeCell ref="I29:J29"/>
    <mergeCell ref="K29:L29"/>
    <mergeCell ref="M29:N29"/>
    <mergeCell ref="O29:P29"/>
    <mergeCell ref="Q29:R29"/>
    <mergeCell ref="C28:D28"/>
    <mergeCell ref="E28:F28"/>
    <mergeCell ref="G28:H28"/>
    <mergeCell ref="I28:J28"/>
    <mergeCell ref="K28:L28"/>
    <mergeCell ref="M28:N28"/>
    <mergeCell ref="O30:P30"/>
    <mergeCell ref="Q30:R30"/>
    <mergeCell ref="C31:D31"/>
    <mergeCell ref="E31:F31"/>
    <mergeCell ref="G31:H31"/>
    <mergeCell ref="I31:J31"/>
    <mergeCell ref="K31:L31"/>
    <mergeCell ref="M31:N31"/>
    <mergeCell ref="O31:P31"/>
    <mergeCell ref="Q31:R31"/>
    <mergeCell ref="C30:D30"/>
    <mergeCell ref="E30:F30"/>
    <mergeCell ref="G30:H30"/>
    <mergeCell ref="I30:J30"/>
    <mergeCell ref="K30:L30"/>
    <mergeCell ref="M30:N30"/>
    <mergeCell ref="O32:P32"/>
    <mergeCell ref="Q32:R32"/>
    <mergeCell ref="C33:D33"/>
    <mergeCell ref="E33:F33"/>
    <mergeCell ref="G33:H33"/>
    <mergeCell ref="I33:J33"/>
    <mergeCell ref="K33:L33"/>
    <mergeCell ref="M33:N33"/>
    <mergeCell ref="O33:P33"/>
    <mergeCell ref="Q33:R33"/>
    <mergeCell ref="C32:D32"/>
    <mergeCell ref="E32:F32"/>
    <mergeCell ref="G32:H32"/>
    <mergeCell ref="I32:J32"/>
    <mergeCell ref="K32:L32"/>
    <mergeCell ref="M32:N32"/>
    <mergeCell ref="O34:P34"/>
    <mergeCell ref="Q34:R34"/>
    <mergeCell ref="C35:D35"/>
    <mergeCell ref="E35:F35"/>
    <mergeCell ref="G35:H35"/>
    <mergeCell ref="I35:J35"/>
    <mergeCell ref="K35:L35"/>
    <mergeCell ref="M35:N35"/>
    <mergeCell ref="O35:P35"/>
    <mergeCell ref="Q35:R35"/>
    <mergeCell ref="C34:D34"/>
    <mergeCell ref="E34:F34"/>
    <mergeCell ref="G34:H34"/>
    <mergeCell ref="I34:J34"/>
    <mergeCell ref="K34:L34"/>
    <mergeCell ref="M34:N34"/>
    <mergeCell ref="O36:P36"/>
    <mergeCell ref="Q36:R36"/>
    <mergeCell ref="C37:D37"/>
    <mergeCell ref="E37:F37"/>
    <mergeCell ref="G37:H37"/>
    <mergeCell ref="I37:J37"/>
    <mergeCell ref="K37:L37"/>
    <mergeCell ref="M37:N37"/>
    <mergeCell ref="O37:P37"/>
    <mergeCell ref="Q37:R37"/>
    <mergeCell ref="C36:D36"/>
    <mergeCell ref="E36:F36"/>
    <mergeCell ref="G36:H36"/>
    <mergeCell ref="I36:J36"/>
    <mergeCell ref="K36:L36"/>
    <mergeCell ref="M36:N36"/>
    <mergeCell ref="O38:P38"/>
    <mergeCell ref="Q38:R38"/>
    <mergeCell ref="C39:D39"/>
    <mergeCell ref="E39:F39"/>
    <mergeCell ref="G39:H39"/>
    <mergeCell ref="I39:J39"/>
    <mergeCell ref="K39:L39"/>
    <mergeCell ref="M39:N39"/>
    <mergeCell ref="O39:P39"/>
    <mergeCell ref="Q39:R39"/>
    <mergeCell ref="C38:D38"/>
    <mergeCell ref="E38:F38"/>
    <mergeCell ref="G38:H38"/>
    <mergeCell ref="I38:J38"/>
    <mergeCell ref="K38:L38"/>
    <mergeCell ref="M38:N38"/>
    <mergeCell ref="O40:P40"/>
    <mergeCell ref="Q40:R40"/>
    <mergeCell ref="C41:D41"/>
    <mergeCell ref="E41:F41"/>
    <mergeCell ref="G41:H41"/>
    <mergeCell ref="I41:J41"/>
    <mergeCell ref="K41:L41"/>
    <mergeCell ref="M41:N41"/>
    <mergeCell ref="O41:P41"/>
    <mergeCell ref="Q41:R41"/>
    <mergeCell ref="C40:D40"/>
    <mergeCell ref="E40:F40"/>
    <mergeCell ref="G40:H40"/>
    <mergeCell ref="I40:J40"/>
    <mergeCell ref="K40:L40"/>
    <mergeCell ref="M40:N40"/>
    <mergeCell ref="O42:P42"/>
    <mergeCell ref="Q42:R42"/>
    <mergeCell ref="C43:D43"/>
    <mergeCell ref="E43:F43"/>
    <mergeCell ref="G43:H43"/>
    <mergeCell ref="I43:J43"/>
    <mergeCell ref="K43:L43"/>
    <mergeCell ref="M43:N43"/>
    <mergeCell ref="O43:P43"/>
    <mergeCell ref="Q43:R43"/>
    <mergeCell ref="C42:D42"/>
    <mergeCell ref="E42:F42"/>
    <mergeCell ref="G42:H42"/>
    <mergeCell ref="I42:J42"/>
    <mergeCell ref="K42:L42"/>
    <mergeCell ref="M42:N42"/>
    <mergeCell ref="O44:P44"/>
    <mergeCell ref="Q44:R44"/>
    <mergeCell ref="C45:D45"/>
    <mergeCell ref="E45:F45"/>
    <mergeCell ref="G45:H45"/>
    <mergeCell ref="I45:J45"/>
    <mergeCell ref="K45:L45"/>
    <mergeCell ref="M45:N45"/>
    <mergeCell ref="O45:P45"/>
    <mergeCell ref="Q45:R45"/>
    <mergeCell ref="C44:D44"/>
    <mergeCell ref="E44:F44"/>
    <mergeCell ref="G44:H44"/>
    <mergeCell ref="I44:J44"/>
    <mergeCell ref="K44:L44"/>
    <mergeCell ref="M44:N44"/>
    <mergeCell ref="O46:P46"/>
    <mergeCell ref="Q46:R46"/>
    <mergeCell ref="C47:D47"/>
    <mergeCell ref="E47:F47"/>
    <mergeCell ref="G47:H47"/>
    <mergeCell ref="I47:J47"/>
    <mergeCell ref="K47:L47"/>
    <mergeCell ref="M47:N47"/>
    <mergeCell ref="O47:P47"/>
    <mergeCell ref="Q47:R47"/>
    <mergeCell ref="C46:D46"/>
    <mergeCell ref="E46:F46"/>
    <mergeCell ref="G46:H46"/>
    <mergeCell ref="I46:J46"/>
    <mergeCell ref="K46:L46"/>
    <mergeCell ref="M46:N46"/>
    <mergeCell ref="O48:P48"/>
    <mergeCell ref="Q48:R48"/>
    <mergeCell ref="C49:D49"/>
    <mergeCell ref="E49:F49"/>
    <mergeCell ref="G49:H49"/>
    <mergeCell ref="I49:J49"/>
    <mergeCell ref="K49:L49"/>
    <mergeCell ref="M49:N49"/>
    <mergeCell ref="O49:P49"/>
    <mergeCell ref="Q49:R49"/>
    <mergeCell ref="C48:D48"/>
    <mergeCell ref="E48:F48"/>
    <mergeCell ref="G48:H48"/>
    <mergeCell ref="I48:J48"/>
    <mergeCell ref="K48:L48"/>
    <mergeCell ref="M48:N48"/>
    <mergeCell ref="O50:P50"/>
    <mergeCell ref="Q50:R50"/>
    <mergeCell ref="C51:D51"/>
    <mergeCell ref="E51:F51"/>
    <mergeCell ref="G51:H51"/>
    <mergeCell ref="I51:J51"/>
    <mergeCell ref="K51:L51"/>
    <mergeCell ref="M51:N51"/>
    <mergeCell ref="O51:P51"/>
    <mergeCell ref="Q51:R51"/>
    <mergeCell ref="C50:D50"/>
    <mergeCell ref="E50:F50"/>
    <mergeCell ref="G50:H50"/>
    <mergeCell ref="I50:J50"/>
    <mergeCell ref="K50:L50"/>
    <mergeCell ref="M50:N50"/>
    <mergeCell ref="O52:P52"/>
    <mergeCell ref="Q52:R52"/>
    <mergeCell ref="C53:D53"/>
    <mergeCell ref="E53:F53"/>
    <mergeCell ref="G53:H53"/>
    <mergeCell ref="I53:J53"/>
    <mergeCell ref="K53:L53"/>
    <mergeCell ref="M53:N53"/>
    <mergeCell ref="O53:P53"/>
    <mergeCell ref="Q53:R53"/>
    <mergeCell ref="C52:D52"/>
    <mergeCell ref="E52:F52"/>
    <mergeCell ref="G52:H52"/>
    <mergeCell ref="I52:J52"/>
    <mergeCell ref="K52:L52"/>
    <mergeCell ref="M52:N52"/>
    <mergeCell ref="O54:P54"/>
    <mergeCell ref="Q54:R54"/>
    <mergeCell ref="C55:D55"/>
    <mergeCell ref="E55:F55"/>
    <mergeCell ref="G55:H55"/>
    <mergeCell ref="I55:J55"/>
    <mergeCell ref="K55:L55"/>
    <mergeCell ref="M55:N55"/>
    <mergeCell ref="O55:P55"/>
    <mergeCell ref="Q55:R55"/>
    <mergeCell ref="C54:D54"/>
    <mergeCell ref="E54:F54"/>
    <mergeCell ref="G54:H54"/>
    <mergeCell ref="I54:J54"/>
    <mergeCell ref="K54:L54"/>
    <mergeCell ref="M54:N54"/>
    <mergeCell ref="O56:P56"/>
    <mergeCell ref="Q56:R56"/>
    <mergeCell ref="C57:D57"/>
    <mergeCell ref="E57:F57"/>
    <mergeCell ref="G57:H57"/>
    <mergeCell ref="I57:J57"/>
    <mergeCell ref="K57:L57"/>
    <mergeCell ref="M57:N57"/>
    <mergeCell ref="O57:P57"/>
    <mergeCell ref="Q57:R57"/>
    <mergeCell ref="C56:D56"/>
    <mergeCell ref="E56:F56"/>
    <mergeCell ref="G56:H56"/>
    <mergeCell ref="I56:J56"/>
    <mergeCell ref="K56:L56"/>
    <mergeCell ref="M56:N56"/>
    <mergeCell ref="S59:T59"/>
    <mergeCell ref="A58:R58"/>
    <mergeCell ref="C59:D59"/>
    <mergeCell ref="E59:F59"/>
    <mergeCell ref="G59:H59"/>
    <mergeCell ref="I59:J59"/>
    <mergeCell ref="K59:L59"/>
    <mergeCell ref="M59:N59"/>
    <mergeCell ref="O59:P59"/>
    <mergeCell ref="Q59:R59"/>
  </mergeCells>
  <phoneticPr fontId="38"/>
  <pageMargins left="0.39374999999999999" right="0.43333333333333335" top="0.55138888888888893" bottom="0.19652777777777777" header="0.51180555555555551" footer="0.51180555555555551"/>
  <pageSetup paperSize="9" scale="54"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2022-01-26T06:18:53Z</cp:lastPrinted>
  <dcterms:created xsi:type="dcterms:W3CDTF">2020-12-28T06:44:54Z</dcterms:created>
  <dcterms:modified xsi:type="dcterms:W3CDTF">2022-02-10T00:28:25Z</dcterms:modified>
</cp:coreProperties>
</file>